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39" activeTab="41"/>
  </bookViews>
  <sheets>
    <sheet name="BASTIGLIA" sheetId="1" r:id="rId1"/>
    <sheet name="BOMPORTO" sheetId="2" r:id="rId2"/>
    <sheet name="CAMPOGALLIANO" sheetId="3" r:id="rId3"/>
    <sheet name="CAMPOSANTO" sheetId="4" r:id="rId4"/>
    <sheet name="CARPI" sheetId="5" r:id="rId5"/>
    <sheet name="CASTELFRANCO EMILIA" sheetId="6" r:id="rId6"/>
    <sheet name="CASTELNUOVO RANGONE" sheetId="7" r:id="rId7"/>
    <sheet name="CASTELVETRO DI MODENA" sheetId="8" r:id="rId8"/>
    <sheet name="CAVEZZO" sheetId="9" r:id="rId9"/>
    <sheet name="CONCORDIA SULLA SECCHIA" sheetId="10" r:id="rId10"/>
    <sheet name="FANANO" sheetId="11" r:id="rId11"/>
    <sheet name="FINALE EMILIA" sheetId="12" r:id="rId12"/>
    <sheet name="FIORANO MODENESE" sheetId="13" r:id="rId13"/>
    <sheet name="FIUMALBO" sheetId="14" r:id="rId14"/>
    <sheet name="FORMIGINE" sheetId="15" r:id="rId15"/>
    <sheet name="FRASSINORO" sheetId="16" r:id="rId16"/>
    <sheet name="GUIGLIA" sheetId="17" r:id="rId17"/>
    <sheet name="LAMA MOCOGNO" sheetId="18" r:id="rId18"/>
    <sheet name="MARANELLO" sheetId="19" r:id="rId19"/>
    <sheet name="MARANO SUL PANARO" sheetId="20" r:id="rId20"/>
    <sheet name="MEDOLLA" sheetId="21" r:id="rId21"/>
    <sheet name="MIRANDOLA" sheetId="22" r:id="rId22"/>
    <sheet name="MODENA" sheetId="23" r:id="rId23"/>
    <sheet name="MONTECRETO" sheetId="24" r:id="rId24"/>
    <sheet name="MONTESE" sheetId="25" r:id="rId25"/>
    <sheet name="NONANTOLA" sheetId="26" r:id="rId26"/>
    <sheet name="NOVI DI MODENA" sheetId="27" r:id="rId27"/>
    <sheet name="PAVULLO NEL FRIGNANO" sheetId="28" r:id="rId28"/>
    <sheet name="PIEVEPELAGO" sheetId="29" r:id="rId29"/>
    <sheet name="POLINAGO" sheetId="30" r:id="rId30"/>
    <sheet name="PRIGNANO SULLA SECCHIA" sheetId="31" r:id="rId31"/>
    <sheet name="RAVARINO" sheetId="32" r:id="rId32"/>
    <sheet name="RIOLUNATO" sheetId="33" r:id="rId33"/>
    <sheet name="SAN CESARIO SUL PANARO" sheetId="34" r:id="rId34"/>
    <sheet name="SAN FELICE SUL PANARO" sheetId="35" r:id="rId35"/>
    <sheet name="SAN POSSIDONIO" sheetId="36" r:id="rId36"/>
    <sheet name="SAN PROSPERO" sheetId="37" r:id="rId37"/>
    <sheet name="SASSUOLO" sheetId="38" r:id="rId38"/>
    <sheet name="SAVIGNANO SUL PANARO" sheetId="39" r:id="rId39"/>
    <sheet name="SERRAMAZZONI" sheetId="40" r:id="rId40"/>
    <sheet name="SESTOLA" sheetId="41" r:id="rId41"/>
    <sheet name="SOLIERA" sheetId="42" r:id="rId42"/>
    <sheet name="SPILAMBERTO" sheetId="43" r:id="rId43"/>
    <sheet name="VIGNOLA" sheetId="44" r:id="rId44"/>
    <sheet name="ZOCCA" sheetId="45" r:id="rId45"/>
  </sheets>
  <definedNames/>
  <calcPr fullCalcOnLoad="1"/>
</workbook>
</file>

<file path=xl/sharedStrings.xml><?xml version="1.0" encoding="utf-8"?>
<sst xmlns="http://schemas.openxmlformats.org/spreadsheetml/2006/main" count="1674" uniqueCount="82">
  <si>
    <t>COMUNE</t>
  </si>
  <si>
    <t>PROVINCIA</t>
  </si>
  <si>
    <t>ELEZIONI</t>
  </si>
  <si>
    <t>D.C.</t>
  </si>
  <si>
    <t>D.C.A.</t>
  </si>
  <si>
    <t>ELETTORI</t>
  </si>
  <si>
    <t>VOTANTI</t>
  </si>
  <si>
    <t>AFFLUENZA</t>
  </si>
  <si>
    <t>LISTE</t>
  </si>
  <si>
    <t>VOTI</t>
  </si>
  <si>
    <t>%</t>
  </si>
  <si>
    <t>SEGGI</t>
  </si>
  <si>
    <t>REGIONE  EMILIA-ROMAGNA</t>
  </si>
  <si>
    <t>TOT</t>
  </si>
  <si>
    <t>SIGLARIO DELLE LISTE</t>
  </si>
  <si>
    <t>DEMOCRAZIA CRISTIANA</t>
  </si>
  <si>
    <t>P.C.I.</t>
  </si>
  <si>
    <t>PARTITO COMUNISTA ITALIANO</t>
  </si>
  <si>
    <t>P.S.I.</t>
  </si>
  <si>
    <t>PARTITO SOCIALISTA ITALIANO</t>
  </si>
  <si>
    <t>P.R.I.</t>
  </si>
  <si>
    <t>PARTITO REPUBBLICANO ITALIANO</t>
  </si>
  <si>
    <t>P.L.I,.</t>
  </si>
  <si>
    <t>PARTITO LIBERALE ITALIANO</t>
  </si>
  <si>
    <t>MSI</t>
  </si>
  <si>
    <t>MOVIMENTO SOCIALE ITALIANO</t>
  </si>
  <si>
    <t>P.L.I.</t>
  </si>
  <si>
    <t>BASTIGLIA</t>
  </si>
  <si>
    <t>MODENA</t>
  </si>
  <si>
    <t>BOMPORTO</t>
  </si>
  <si>
    <t>CAMPOGALLIANO</t>
  </si>
  <si>
    <t>CAMPOSANTO</t>
  </si>
  <si>
    <t>CASTELNUOVO RANGONE</t>
  </si>
  <si>
    <t>CARPI</t>
  </si>
  <si>
    <t>CAVEZZO</t>
  </si>
  <si>
    <t>FANANO</t>
  </si>
  <si>
    <t>FIORANO MODENESE</t>
  </si>
  <si>
    <t>CONCORDIA SULLA SECCHIA</t>
  </si>
  <si>
    <t>FINALE EMILIA</t>
  </si>
  <si>
    <t>FIUMALBO</t>
  </si>
  <si>
    <t>FORMIGINE</t>
  </si>
  <si>
    <t>FRASSINORO</t>
  </si>
  <si>
    <t>GUIGLIA</t>
  </si>
  <si>
    <t>LAMA MOCOGNO</t>
  </si>
  <si>
    <t>MARANELLO</t>
  </si>
  <si>
    <t>MARANO SUL PANARO</t>
  </si>
  <si>
    <t>MEDOLLA</t>
  </si>
  <si>
    <t>MIRANDOLA</t>
  </si>
  <si>
    <t>MONTECRETO</t>
  </si>
  <si>
    <t>MONTESE</t>
  </si>
  <si>
    <t>NONANTOLA</t>
  </si>
  <si>
    <t>NOVI DI MODENA</t>
  </si>
  <si>
    <t>PAVULLO NEL FRIGNANO</t>
  </si>
  <si>
    <t>PIEVEPELAGO</t>
  </si>
  <si>
    <t>POLINAGO</t>
  </si>
  <si>
    <t>PRIGNANO SULLA SECCHIA</t>
  </si>
  <si>
    <t>RAVARINO</t>
  </si>
  <si>
    <t>RIOLUNATO</t>
  </si>
  <si>
    <t>SAN CESARIO SUL PANARO</t>
  </si>
  <si>
    <t>SAN FELICE SUL PANARO</t>
  </si>
  <si>
    <t>SAN POSSIDONIO</t>
  </si>
  <si>
    <t>SAN PROSPERO</t>
  </si>
  <si>
    <t>SASSUOLO</t>
  </si>
  <si>
    <t>SAVIGNANO SUL PANARO</t>
  </si>
  <si>
    <t>SERRAMAZZONI</t>
  </si>
  <si>
    <t>SESTOLA</t>
  </si>
  <si>
    <t>SOLIERA</t>
  </si>
  <si>
    <t>SPILAMBERTO</t>
  </si>
  <si>
    <t>VIGNOLA</t>
  </si>
  <si>
    <t>ZOCCA</t>
  </si>
  <si>
    <t>P.S.D.I.</t>
  </si>
  <si>
    <t>PARTITO SOCIALISTA DEMOCRATICO ITALIANO</t>
  </si>
  <si>
    <t>M.S.I.</t>
  </si>
  <si>
    <t>CASTELFRANCO EMILIA</t>
  </si>
  <si>
    <t>COMUNALI NOVEMBRE 1960</t>
  </si>
  <si>
    <t>P.C.I.-P.S.I.</t>
  </si>
  <si>
    <t>MISTE</t>
  </si>
  <si>
    <t xml:space="preserve">SCHEDE BIANCHE </t>
  </si>
  <si>
    <t>SCHEDE E VOTI NULLI</t>
  </si>
  <si>
    <t>SCHEDE CONT. E NON ATTR.</t>
  </si>
  <si>
    <t>CASTELVETRO DI MODENA</t>
  </si>
  <si>
    <t>DEMOCRAZIA CRISTIANA ED ALTRI PARTITI O DEMOCRAZIA CRISTIANA ED INDIPENDENTI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</si>
</sst>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10" fontId="0" fillId="2" borderId="1" xfId="0" applyNumberForma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2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0" xfId="0" applyFont="1" applyFill="1" applyAlignment="1">
      <alignment/>
    </xf>
    <xf numFmtId="1" fontId="0" fillId="0" borderId="1" xfId="0" applyNumberFormat="1" applyFill="1" applyBorder="1" applyAlignment="1">
      <alignment horizontal="center"/>
    </xf>
    <xf numFmtId="1" fontId="0" fillId="2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C1:F35"/>
  <sheetViews>
    <sheetView workbookViewId="0" topLeftCell="A1">
      <selection activeCell="C28" sqref="C28:D35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12</v>
      </c>
      <c r="D1" s="11"/>
    </row>
    <row r="3" spans="3:4" ht="12.75">
      <c r="C3" s="1" t="s">
        <v>1</v>
      </c>
      <c r="D3" s="1" t="s">
        <v>28</v>
      </c>
    </row>
    <row r="4" spans="3:4" ht="12.75">
      <c r="C4" s="1"/>
      <c r="D4" s="1"/>
    </row>
    <row r="5" spans="3:4" ht="12.75">
      <c r="C5" s="1" t="s">
        <v>0</v>
      </c>
      <c r="D5" s="1" t="s">
        <v>27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5</v>
      </c>
      <c r="D10" s="13">
        <v>1315</v>
      </c>
      <c r="E10" s="5"/>
      <c r="F10" s="5"/>
    </row>
    <row r="11" spans="3:6" ht="12.75">
      <c r="C11" s="2" t="s">
        <v>6</v>
      </c>
      <c r="D11" s="7">
        <v>1275</v>
      </c>
      <c r="F11" s="14"/>
    </row>
    <row r="12" spans="3:6" ht="12.75">
      <c r="C12" s="2" t="s">
        <v>7</v>
      </c>
      <c r="D12" s="3">
        <f>D11/D10</f>
        <v>0.9695817490494296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8</v>
      </c>
      <c r="D15" s="6" t="s">
        <v>9</v>
      </c>
      <c r="E15" s="6" t="s">
        <v>10</v>
      </c>
      <c r="F15" s="6" t="s">
        <v>11</v>
      </c>
    </row>
    <row r="16" spans="3:6" ht="12.75">
      <c r="C16" s="2" t="s">
        <v>75</v>
      </c>
      <c r="D16" s="7">
        <v>857</v>
      </c>
      <c r="E16" s="3">
        <f>D16/D22</f>
        <v>0.74263431542461</v>
      </c>
      <c r="F16" s="2">
        <v>12</v>
      </c>
    </row>
    <row r="17" spans="3:6" ht="12.75">
      <c r="C17" s="2" t="s">
        <v>70</v>
      </c>
      <c r="D17" s="7">
        <v>0</v>
      </c>
      <c r="E17" s="3">
        <f>D17/D22</f>
        <v>0</v>
      </c>
      <c r="F17" s="2">
        <v>0</v>
      </c>
    </row>
    <row r="18" spans="3:6" ht="12.75">
      <c r="C18" s="2" t="s">
        <v>3</v>
      </c>
      <c r="D18" s="7">
        <v>297</v>
      </c>
      <c r="E18" s="3">
        <f>D18/D22</f>
        <v>0.25736568457538994</v>
      </c>
      <c r="F18" s="2">
        <v>3</v>
      </c>
    </row>
    <row r="19" spans="3:6" ht="12.75">
      <c r="C19" s="2" t="s">
        <v>4</v>
      </c>
      <c r="D19" s="2">
        <v>0</v>
      </c>
      <c r="E19" s="3">
        <f>D19/D22</f>
        <v>0</v>
      </c>
      <c r="F19" s="2">
        <v>0</v>
      </c>
    </row>
    <row r="20" spans="3:6" ht="12.75">
      <c r="C20" s="2" t="s">
        <v>72</v>
      </c>
      <c r="D20" s="2">
        <v>0</v>
      </c>
      <c r="E20" s="3">
        <f>D20/D22</f>
        <v>0</v>
      </c>
      <c r="F20" s="2">
        <v>0</v>
      </c>
    </row>
    <row r="21" spans="3:6" ht="12.75">
      <c r="C21" s="2" t="s">
        <v>76</v>
      </c>
      <c r="D21" s="2">
        <v>0</v>
      </c>
      <c r="E21" s="3">
        <f>D21/D22</f>
        <v>0</v>
      </c>
      <c r="F21" s="2">
        <v>0</v>
      </c>
    </row>
    <row r="22" spans="3:6" ht="12.75">
      <c r="C22" s="6" t="s">
        <v>13</v>
      </c>
      <c r="D22" s="8">
        <f>SUM(D16:D21)</f>
        <v>1154</v>
      </c>
      <c r="E22" s="9"/>
      <c r="F22" s="6">
        <f>SUM(F16:F21)</f>
        <v>15</v>
      </c>
    </row>
    <row r="26" ht="12.75">
      <c r="C26" s="12" t="s">
        <v>14</v>
      </c>
    </row>
    <row r="28" spans="3:4" ht="12.75">
      <c r="C28" s="4" t="s">
        <v>3</v>
      </c>
      <c r="D28" s="4" t="s">
        <v>15</v>
      </c>
    </row>
    <row r="29" spans="3:4" ht="12.75">
      <c r="C29" s="4" t="s">
        <v>4</v>
      </c>
      <c r="D29" s="4" t="s">
        <v>81</v>
      </c>
    </row>
    <row r="30" spans="3:4" ht="12.75">
      <c r="C30" s="4" t="s">
        <v>16</v>
      </c>
      <c r="D30" s="4" t="s">
        <v>17</v>
      </c>
    </row>
    <row r="31" spans="3:4" ht="12.75">
      <c r="C31" s="4" t="s">
        <v>18</v>
      </c>
      <c r="D31" s="4" t="s">
        <v>19</v>
      </c>
    </row>
    <row r="32" spans="3:4" ht="12.75">
      <c r="C32" s="4" t="s">
        <v>22</v>
      </c>
      <c r="D32" s="4" t="s">
        <v>23</v>
      </c>
    </row>
    <row r="33" spans="3:4" ht="12.75">
      <c r="C33" s="4" t="s">
        <v>70</v>
      </c>
      <c r="D33" s="4" t="s">
        <v>71</v>
      </c>
    </row>
    <row r="34" spans="3:4" ht="12.75">
      <c r="C34" s="4" t="s">
        <v>20</v>
      </c>
      <c r="D34" s="4" t="s">
        <v>21</v>
      </c>
    </row>
    <row r="35" spans="3:4" ht="12.75">
      <c r="C35" s="4" t="s">
        <v>72</v>
      </c>
      <c r="D35" s="4" t="s">
        <v>25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0"/>
  <dimension ref="C1:F34"/>
  <sheetViews>
    <sheetView workbookViewId="0" topLeftCell="A1">
      <selection activeCell="J22" sqref="J22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12</v>
      </c>
      <c r="D1" s="11"/>
    </row>
    <row r="3" spans="3:4" ht="12.75">
      <c r="C3" s="1" t="s">
        <v>1</v>
      </c>
      <c r="D3" s="1" t="s">
        <v>28</v>
      </c>
    </row>
    <row r="4" spans="3:4" ht="12.75">
      <c r="C4" s="1"/>
      <c r="D4" s="1"/>
    </row>
    <row r="5" spans="3:4" ht="12.75">
      <c r="C5" s="1" t="s">
        <v>0</v>
      </c>
      <c r="D5" s="1" t="s">
        <v>37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5</v>
      </c>
      <c r="D10" s="13">
        <v>6951</v>
      </c>
      <c r="E10" s="5"/>
      <c r="F10" s="5"/>
    </row>
    <row r="11" spans="3:6" ht="12.75">
      <c r="C11" s="2" t="s">
        <v>6</v>
      </c>
      <c r="D11" s="7">
        <v>6630</v>
      </c>
      <c r="E11" s="14"/>
      <c r="F11" s="5"/>
    </row>
    <row r="12" spans="3:6" ht="12.75">
      <c r="C12" s="2" t="s">
        <v>7</v>
      </c>
      <c r="D12" s="3">
        <f>D11/D10</f>
        <v>0.953819594302978</v>
      </c>
      <c r="E12" s="5"/>
      <c r="F12" s="5"/>
    </row>
    <row r="13" spans="3:6" ht="12.75">
      <c r="C13" s="2" t="s">
        <v>77</v>
      </c>
      <c r="D13" s="13">
        <v>162</v>
      </c>
      <c r="E13" s="5"/>
      <c r="F13" s="5"/>
    </row>
    <row r="14" spans="3:6" ht="12.75">
      <c r="C14" s="2" t="s">
        <v>78</v>
      </c>
      <c r="D14" s="13">
        <v>65</v>
      </c>
      <c r="E14" s="5"/>
      <c r="F14" s="5"/>
    </row>
    <row r="15" spans="3:6" ht="12.75">
      <c r="C15" s="2" t="s">
        <v>79</v>
      </c>
      <c r="D15" s="13">
        <v>4</v>
      </c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8</v>
      </c>
      <c r="D17" s="6" t="s">
        <v>9</v>
      </c>
      <c r="E17" s="6" t="s">
        <v>10</v>
      </c>
      <c r="F17" s="6" t="s">
        <v>11</v>
      </c>
    </row>
    <row r="18" spans="3:6" ht="12.75">
      <c r="C18" s="2" t="s">
        <v>16</v>
      </c>
      <c r="D18" s="7">
        <v>2656</v>
      </c>
      <c r="E18" s="3">
        <f>D18/D22</f>
        <v>0.4150648538834193</v>
      </c>
      <c r="F18" s="2">
        <v>13</v>
      </c>
    </row>
    <row r="19" spans="3:6" ht="12.75">
      <c r="C19" s="2" t="s">
        <v>18</v>
      </c>
      <c r="D19" s="7">
        <v>986</v>
      </c>
      <c r="E19" s="3">
        <f>D19/D22</f>
        <v>0.1540865760275043</v>
      </c>
      <c r="F19" s="2">
        <v>4</v>
      </c>
    </row>
    <row r="20" spans="3:6" ht="12.75">
      <c r="C20" s="2" t="s">
        <v>70</v>
      </c>
      <c r="D20" s="7">
        <v>670</v>
      </c>
      <c r="E20" s="3">
        <f>D20/D22</f>
        <v>0.10470385997812158</v>
      </c>
      <c r="F20" s="2">
        <v>3</v>
      </c>
    </row>
    <row r="21" spans="3:6" ht="12.75">
      <c r="C21" s="2" t="s">
        <v>3</v>
      </c>
      <c r="D21" s="7">
        <v>2087</v>
      </c>
      <c r="E21" s="3">
        <f>D21/D22</f>
        <v>0.32614471011095486</v>
      </c>
      <c r="F21" s="2">
        <v>10</v>
      </c>
    </row>
    <row r="22" spans="3:6" ht="12.75">
      <c r="C22" s="6" t="s">
        <v>13</v>
      </c>
      <c r="D22" s="8">
        <f>SUM(D18:D21)</f>
        <v>6399</v>
      </c>
      <c r="E22" s="9"/>
      <c r="F22" s="6">
        <f>SUM(F18:F21)</f>
        <v>30</v>
      </c>
    </row>
    <row r="26" ht="12.75">
      <c r="C26" s="12" t="s">
        <v>14</v>
      </c>
    </row>
    <row r="28" spans="3:4" ht="12.75">
      <c r="C28" s="4" t="s">
        <v>3</v>
      </c>
      <c r="D28" s="4" t="s">
        <v>15</v>
      </c>
    </row>
    <row r="29" spans="3:4" ht="12.75">
      <c r="C29" s="4" t="s">
        <v>16</v>
      </c>
      <c r="D29" s="4" t="s">
        <v>17</v>
      </c>
    </row>
    <row r="30" spans="3:4" ht="12.75">
      <c r="C30" s="4" t="s">
        <v>18</v>
      </c>
      <c r="D30" s="4" t="s">
        <v>19</v>
      </c>
    </row>
    <row r="31" spans="3:4" ht="12.75">
      <c r="C31" s="4" t="s">
        <v>20</v>
      </c>
      <c r="D31" s="4" t="s">
        <v>21</v>
      </c>
    </row>
    <row r="32" spans="3:4" ht="12.75">
      <c r="C32" s="4" t="s">
        <v>22</v>
      </c>
      <c r="D32" s="4" t="s">
        <v>23</v>
      </c>
    </row>
    <row r="33" spans="3:4" ht="12.75">
      <c r="C33" s="4" t="s">
        <v>24</v>
      </c>
      <c r="D33" s="4" t="s">
        <v>25</v>
      </c>
    </row>
    <row r="34" spans="3:4" ht="12.75">
      <c r="C34" s="4" t="s">
        <v>70</v>
      </c>
      <c r="D34" s="4" t="s">
        <v>71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1"/>
  <dimension ref="C1:F35"/>
  <sheetViews>
    <sheetView workbookViewId="0" topLeftCell="A1">
      <selection activeCell="C28" sqref="C28:D35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12</v>
      </c>
      <c r="D1" s="11"/>
    </row>
    <row r="3" spans="3:4" ht="12.75">
      <c r="C3" s="1" t="s">
        <v>1</v>
      </c>
      <c r="D3" s="1" t="s">
        <v>28</v>
      </c>
    </row>
    <row r="4" spans="3:4" ht="12.75">
      <c r="C4" s="1"/>
      <c r="D4" s="1"/>
    </row>
    <row r="5" spans="3:4" ht="12.75">
      <c r="C5" s="1" t="s">
        <v>0</v>
      </c>
      <c r="D5" s="1" t="s">
        <v>35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5</v>
      </c>
      <c r="D10" s="13">
        <v>3348</v>
      </c>
      <c r="E10" s="5"/>
      <c r="F10" s="5"/>
    </row>
    <row r="11" spans="3:6" ht="12.75">
      <c r="C11" s="2" t="s">
        <v>6</v>
      </c>
      <c r="D11" s="7">
        <v>2903</v>
      </c>
      <c r="F11" s="14"/>
    </row>
    <row r="12" spans="3:6" ht="12.75">
      <c r="C12" s="2" t="s">
        <v>7</v>
      </c>
      <c r="D12" s="3">
        <f>D11/D10</f>
        <v>0.8670848267622461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8</v>
      </c>
      <c r="D15" s="6" t="s">
        <v>9</v>
      </c>
      <c r="E15" s="6" t="s">
        <v>10</v>
      </c>
      <c r="F15" s="6" t="s">
        <v>11</v>
      </c>
    </row>
    <row r="16" spans="3:6" ht="12.75">
      <c r="C16" s="2" t="s">
        <v>75</v>
      </c>
      <c r="D16" s="7">
        <v>1261</v>
      </c>
      <c r="E16" s="3">
        <f>D16/D22</f>
        <v>0.49027993779160184</v>
      </c>
      <c r="F16" s="2">
        <v>4</v>
      </c>
    </row>
    <row r="17" spans="3:6" ht="12.75">
      <c r="C17" s="2" t="s">
        <v>70</v>
      </c>
      <c r="D17" s="7">
        <v>0</v>
      </c>
      <c r="E17" s="3">
        <f>D17/D22</f>
        <v>0</v>
      </c>
      <c r="F17" s="2">
        <v>0</v>
      </c>
    </row>
    <row r="18" spans="3:6" ht="12.75">
      <c r="C18" s="2" t="s">
        <v>3</v>
      </c>
      <c r="D18" s="7">
        <v>1311</v>
      </c>
      <c r="E18" s="3">
        <f>D18/D22</f>
        <v>0.5097200622083982</v>
      </c>
      <c r="F18" s="2">
        <v>16</v>
      </c>
    </row>
    <row r="19" spans="3:6" ht="12.75">
      <c r="C19" s="2" t="s">
        <v>4</v>
      </c>
      <c r="D19" s="2">
        <v>0</v>
      </c>
      <c r="E19" s="3">
        <f>D19/D22</f>
        <v>0</v>
      </c>
      <c r="F19" s="2">
        <v>0</v>
      </c>
    </row>
    <row r="20" spans="3:6" ht="12.75">
      <c r="C20" s="2" t="s">
        <v>72</v>
      </c>
      <c r="D20" s="2">
        <v>0</v>
      </c>
      <c r="E20" s="3">
        <f>D20/D22</f>
        <v>0</v>
      </c>
      <c r="F20" s="2">
        <v>0</v>
      </c>
    </row>
    <row r="21" spans="3:6" ht="12.75">
      <c r="C21" s="2" t="s">
        <v>76</v>
      </c>
      <c r="D21" s="2">
        <v>0</v>
      </c>
      <c r="E21" s="3">
        <f>D21/D22</f>
        <v>0</v>
      </c>
      <c r="F21" s="2">
        <v>0</v>
      </c>
    </row>
    <row r="22" spans="3:6" ht="12.75">
      <c r="C22" s="6" t="s">
        <v>13</v>
      </c>
      <c r="D22" s="8">
        <f>SUM(D16:D21)</f>
        <v>2572</v>
      </c>
      <c r="E22" s="9"/>
      <c r="F22" s="6">
        <f>SUM(F16:F21)</f>
        <v>20</v>
      </c>
    </row>
    <row r="26" ht="12.75">
      <c r="C26" s="12" t="s">
        <v>14</v>
      </c>
    </row>
    <row r="28" spans="3:4" ht="12.75">
      <c r="C28" s="4" t="s">
        <v>3</v>
      </c>
      <c r="D28" s="4" t="s">
        <v>15</v>
      </c>
    </row>
    <row r="29" spans="3:4" ht="12.75">
      <c r="C29" s="4" t="s">
        <v>4</v>
      </c>
      <c r="D29" s="4" t="s">
        <v>81</v>
      </c>
    </row>
    <row r="30" spans="3:4" ht="12.75">
      <c r="C30" s="4" t="s">
        <v>16</v>
      </c>
      <c r="D30" s="4" t="s">
        <v>17</v>
      </c>
    </row>
    <row r="31" spans="3:4" ht="12.75">
      <c r="C31" s="4" t="s">
        <v>18</v>
      </c>
      <c r="D31" s="4" t="s">
        <v>19</v>
      </c>
    </row>
    <row r="32" spans="3:4" ht="12.75">
      <c r="C32" s="4" t="s">
        <v>22</v>
      </c>
      <c r="D32" s="4" t="s">
        <v>23</v>
      </c>
    </row>
    <row r="33" spans="3:4" ht="12.75">
      <c r="C33" s="4" t="s">
        <v>70</v>
      </c>
      <c r="D33" s="4" t="s">
        <v>71</v>
      </c>
    </row>
    <row r="34" spans="3:4" ht="12.75">
      <c r="C34" s="4" t="s">
        <v>20</v>
      </c>
      <c r="D34" s="4" t="s">
        <v>21</v>
      </c>
    </row>
    <row r="35" spans="3:4" ht="12.75">
      <c r="C35" s="4" t="s">
        <v>72</v>
      </c>
      <c r="D35" s="4" t="s">
        <v>25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2"/>
  <dimension ref="C1:F35"/>
  <sheetViews>
    <sheetView workbookViewId="0" topLeftCell="A1">
      <selection activeCell="C29" sqref="C29:D35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12</v>
      </c>
      <c r="D1" s="11"/>
    </row>
    <row r="3" spans="3:4" ht="12.75">
      <c r="C3" s="1" t="s">
        <v>1</v>
      </c>
      <c r="D3" s="1" t="s">
        <v>28</v>
      </c>
    </row>
    <row r="4" spans="3:4" ht="12.75">
      <c r="C4" s="1"/>
      <c r="D4" s="1"/>
    </row>
    <row r="5" spans="3:4" ht="12.75">
      <c r="C5" s="1" t="s">
        <v>0</v>
      </c>
      <c r="D5" s="1" t="s">
        <v>38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5</v>
      </c>
      <c r="D10" s="13">
        <v>11558</v>
      </c>
      <c r="E10" s="5"/>
      <c r="F10" s="5"/>
    </row>
    <row r="11" spans="3:6" ht="12.75">
      <c r="C11" s="2" t="s">
        <v>6</v>
      </c>
      <c r="D11" s="7">
        <v>10986</v>
      </c>
      <c r="E11" s="14"/>
      <c r="F11" s="5"/>
    </row>
    <row r="12" spans="3:6" ht="12.75">
      <c r="C12" s="2" t="s">
        <v>7</v>
      </c>
      <c r="D12" s="3">
        <f>D11/D10</f>
        <v>0.9505104689392628</v>
      </c>
      <c r="E12" s="5"/>
      <c r="F12" s="5"/>
    </row>
    <row r="13" spans="3:6" ht="12.75">
      <c r="C13" s="2" t="s">
        <v>77</v>
      </c>
      <c r="D13" s="13">
        <v>226</v>
      </c>
      <c r="E13" s="5"/>
      <c r="F13" s="5"/>
    </row>
    <row r="14" spans="3:6" ht="12.75">
      <c r="C14" s="2" t="s">
        <v>78</v>
      </c>
      <c r="D14" s="13">
        <v>60</v>
      </c>
      <c r="E14" s="5"/>
      <c r="F14" s="5"/>
    </row>
    <row r="15" spans="3:6" ht="12.75">
      <c r="C15" s="2" t="s">
        <v>79</v>
      </c>
      <c r="D15" s="13">
        <v>1</v>
      </c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8</v>
      </c>
      <c r="D17" s="6" t="s">
        <v>9</v>
      </c>
      <c r="E17" s="6" t="s">
        <v>10</v>
      </c>
      <c r="F17" s="6" t="s">
        <v>11</v>
      </c>
    </row>
    <row r="18" spans="3:6" ht="12.75">
      <c r="C18" s="2" t="s">
        <v>16</v>
      </c>
      <c r="D18" s="7">
        <v>4060</v>
      </c>
      <c r="E18" s="3">
        <f>D18/D23</f>
        <v>0.3794747172632956</v>
      </c>
      <c r="F18" s="2">
        <v>12</v>
      </c>
    </row>
    <row r="19" spans="3:6" ht="12.75">
      <c r="C19" s="2" t="s">
        <v>18</v>
      </c>
      <c r="D19" s="7">
        <v>2218</v>
      </c>
      <c r="E19" s="3">
        <f>D19/D23</f>
        <v>0.20730909430787925</v>
      </c>
      <c r="F19" s="2">
        <v>6</v>
      </c>
    </row>
    <row r="20" spans="3:6" ht="12.75">
      <c r="C20" s="2" t="s">
        <v>3</v>
      </c>
      <c r="D20" s="7">
        <v>2494</v>
      </c>
      <c r="E20" s="3">
        <f>D20/D23</f>
        <v>0.23310589774745302</v>
      </c>
      <c r="F20" s="2">
        <v>7</v>
      </c>
    </row>
    <row r="21" spans="3:6" ht="12.75">
      <c r="C21" s="2" t="s">
        <v>70</v>
      </c>
      <c r="D21" s="7">
        <v>1606</v>
      </c>
      <c r="E21" s="3">
        <f>D21/D23</f>
        <v>0.15010748668099821</v>
      </c>
      <c r="F21" s="2">
        <v>5</v>
      </c>
    </row>
    <row r="22" spans="3:6" ht="12.75">
      <c r="C22" s="2" t="s">
        <v>26</v>
      </c>
      <c r="D22" s="7">
        <v>321</v>
      </c>
      <c r="E22" s="3">
        <f>D22/D23</f>
        <v>0.030002804000373865</v>
      </c>
      <c r="F22" s="2">
        <v>0</v>
      </c>
    </row>
    <row r="23" spans="3:6" ht="12.75">
      <c r="C23" s="6" t="s">
        <v>13</v>
      </c>
      <c r="D23" s="8">
        <f>SUM(D18:D22)</f>
        <v>10699</v>
      </c>
      <c r="E23" s="9"/>
      <c r="F23" s="6">
        <f>SUM(F18:F22)</f>
        <v>30</v>
      </c>
    </row>
    <row r="27" ht="12.75">
      <c r="C27" s="12" t="s">
        <v>14</v>
      </c>
    </row>
    <row r="29" spans="3:4" ht="12.75">
      <c r="C29" s="4" t="s">
        <v>3</v>
      </c>
      <c r="D29" s="4" t="s">
        <v>15</v>
      </c>
    </row>
    <row r="30" spans="3:4" ht="12.75">
      <c r="C30" s="4" t="s">
        <v>16</v>
      </c>
      <c r="D30" s="4" t="s">
        <v>17</v>
      </c>
    </row>
    <row r="31" spans="3:4" ht="12.75">
      <c r="C31" s="4" t="s">
        <v>18</v>
      </c>
      <c r="D31" s="4" t="s">
        <v>19</v>
      </c>
    </row>
    <row r="32" spans="3:4" ht="12.75">
      <c r="C32" s="4" t="s">
        <v>20</v>
      </c>
      <c r="D32" s="4" t="s">
        <v>21</v>
      </c>
    </row>
    <row r="33" spans="3:4" ht="12.75">
      <c r="C33" s="4" t="s">
        <v>22</v>
      </c>
      <c r="D33" s="4" t="s">
        <v>23</v>
      </c>
    </row>
    <row r="34" spans="3:4" ht="12.75">
      <c r="C34" s="4" t="s">
        <v>24</v>
      </c>
      <c r="D34" s="4" t="s">
        <v>25</v>
      </c>
    </row>
    <row r="35" spans="3:4" ht="12.75">
      <c r="C35" s="4" t="s">
        <v>70</v>
      </c>
      <c r="D35" s="4" t="s">
        <v>71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3"/>
  <dimension ref="C1:F35"/>
  <sheetViews>
    <sheetView workbookViewId="0" topLeftCell="A1">
      <selection activeCell="C28" sqref="C28:D35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12</v>
      </c>
      <c r="D1" s="11"/>
    </row>
    <row r="3" spans="3:4" ht="12.75">
      <c r="C3" s="1" t="s">
        <v>1</v>
      </c>
      <c r="D3" s="1" t="s">
        <v>28</v>
      </c>
    </row>
    <row r="4" spans="3:4" ht="12.75">
      <c r="C4" s="1"/>
      <c r="D4" s="1"/>
    </row>
    <row r="5" spans="3:4" ht="12.75">
      <c r="C5" s="1" t="s">
        <v>0</v>
      </c>
      <c r="D5" s="1" t="s">
        <v>36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5</v>
      </c>
      <c r="D10" s="13">
        <v>3505</v>
      </c>
      <c r="E10" s="5"/>
      <c r="F10" s="5"/>
    </row>
    <row r="11" spans="3:6" ht="12.75">
      <c r="C11" s="2" t="s">
        <v>6</v>
      </c>
      <c r="D11" s="7">
        <v>3355</v>
      </c>
      <c r="F11" s="14"/>
    </row>
    <row r="12" spans="3:6" ht="12.75">
      <c r="C12" s="2" t="s">
        <v>7</v>
      </c>
      <c r="D12" s="3">
        <f>D11/D10</f>
        <v>0.9572039942938659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8</v>
      </c>
      <c r="D15" s="6" t="s">
        <v>9</v>
      </c>
      <c r="E15" s="6" t="s">
        <v>10</v>
      </c>
      <c r="F15" s="6" t="s">
        <v>11</v>
      </c>
    </row>
    <row r="16" spans="3:6" ht="12.75">
      <c r="C16" s="2" t="s">
        <v>75</v>
      </c>
      <c r="D16" s="7">
        <v>1301</v>
      </c>
      <c r="E16" s="3">
        <f>D16/D22</f>
        <v>0.45283675600417683</v>
      </c>
      <c r="F16" s="2">
        <v>4</v>
      </c>
    </row>
    <row r="17" spans="3:6" ht="12.75">
      <c r="C17" s="2" t="s">
        <v>70</v>
      </c>
      <c r="D17" s="7">
        <v>0</v>
      </c>
      <c r="E17" s="3">
        <f>D17/D22</f>
        <v>0</v>
      </c>
      <c r="F17" s="2">
        <v>0</v>
      </c>
    </row>
    <row r="18" spans="3:6" ht="12.75">
      <c r="C18" s="2" t="s">
        <v>3</v>
      </c>
      <c r="D18" s="7">
        <v>0</v>
      </c>
      <c r="E18" s="3">
        <f>D18/D22</f>
        <v>0</v>
      </c>
      <c r="F18" s="2">
        <v>0</v>
      </c>
    </row>
    <row r="19" spans="3:6" ht="12.75">
      <c r="C19" s="2" t="s">
        <v>4</v>
      </c>
      <c r="D19" s="2">
        <v>1572</v>
      </c>
      <c r="E19" s="3">
        <f>D19/D22</f>
        <v>0.5471632439958232</v>
      </c>
      <c r="F19" s="2">
        <v>16</v>
      </c>
    </row>
    <row r="20" spans="3:6" ht="12.75">
      <c r="C20" s="2" t="s">
        <v>72</v>
      </c>
      <c r="D20" s="2">
        <v>0</v>
      </c>
      <c r="E20" s="3">
        <f>D20/D22</f>
        <v>0</v>
      </c>
      <c r="F20" s="2">
        <v>0</v>
      </c>
    </row>
    <row r="21" spans="3:6" ht="12.75">
      <c r="C21" s="2" t="s">
        <v>76</v>
      </c>
      <c r="D21" s="2">
        <v>0</v>
      </c>
      <c r="E21" s="3">
        <f>D21/D22</f>
        <v>0</v>
      </c>
      <c r="F21" s="2">
        <v>0</v>
      </c>
    </row>
    <row r="22" spans="3:6" ht="12.75">
      <c r="C22" s="6" t="s">
        <v>13</v>
      </c>
      <c r="D22" s="8">
        <f>SUM(D16:D21)</f>
        <v>2873</v>
      </c>
      <c r="E22" s="9"/>
      <c r="F22" s="6">
        <f>SUM(F16:F21)</f>
        <v>20</v>
      </c>
    </row>
    <row r="26" ht="12.75">
      <c r="C26" s="12" t="s">
        <v>14</v>
      </c>
    </row>
    <row r="28" spans="3:4" ht="12.75">
      <c r="C28" s="4" t="s">
        <v>3</v>
      </c>
      <c r="D28" s="4" t="s">
        <v>15</v>
      </c>
    </row>
    <row r="29" spans="3:4" ht="12.75">
      <c r="C29" s="4" t="s">
        <v>4</v>
      </c>
      <c r="D29" s="4" t="s">
        <v>81</v>
      </c>
    </row>
    <row r="30" spans="3:4" ht="12.75">
      <c r="C30" s="4" t="s">
        <v>16</v>
      </c>
      <c r="D30" s="4" t="s">
        <v>17</v>
      </c>
    </row>
    <row r="31" spans="3:4" ht="12.75">
      <c r="C31" s="4" t="s">
        <v>18</v>
      </c>
      <c r="D31" s="4" t="s">
        <v>19</v>
      </c>
    </row>
    <row r="32" spans="3:4" ht="12.75">
      <c r="C32" s="4" t="s">
        <v>22</v>
      </c>
      <c r="D32" s="4" t="s">
        <v>23</v>
      </c>
    </row>
    <row r="33" spans="3:4" ht="12.75">
      <c r="C33" s="4" t="s">
        <v>70</v>
      </c>
      <c r="D33" s="4" t="s">
        <v>71</v>
      </c>
    </row>
    <row r="34" spans="3:4" ht="12.75">
      <c r="C34" s="4" t="s">
        <v>20</v>
      </c>
      <c r="D34" s="4" t="s">
        <v>21</v>
      </c>
    </row>
    <row r="35" spans="3:4" ht="12.75">
      <c r="C35" s="4" t="s">
        <v>72</v>
      </c>
      <c r="D35" s="4" t="s">
        <v>25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14"/>
  <dimension ref="C1:F35"/>
  <sheetViews>
    <sheetView workbookViewId="0" topLeftCell="A1">
      <selection activeCell="C28" sqref="C28:D35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12</v>
      </c>
      <c r="D1" s="11"/>
    </row>
    <row r="3" spans="3:4" ht="12.75">
      <c r="C3" s="1" t="s">
        <v>1</v>
      </c>
      <c r="D3" s="1" t="s">
        <v>28</v>
      </c>
    </row>
    <row r="4" spans="3:4" ht="12.75">
      <c r="C4" s="1"/>
      <c r="D4" s="1"/>
    </row>
    <row r="5" spans="3:4" ht="12.75">
      <c r="C5" s="1" t="s">
        <v>0</v>
      </c>
      <c r="D5" s="1" t="s">
        <v>39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5</v>
      </c>
      <c r="D10" s="13">
        <v>1634</v>
      </c>
      <c r="E10" s="5"/>
      <c r="F10" s="5"/>
    </row>
    <row r="11" spans="3:6" ht="12.75">
      <c r="C11" s="2" t="s">
        <v>6</v>
      </c>
      <c r="D11" s="7">
        <v>1348</v>
      </c>
      <c r="F11" s="14"/>
    </row>
    <row r="12" spans="3:6" ht="12.75">
      <c r="C12" s="2" t="s">
        <v>7</v>
      </c>
      <c r="D12" s="3">
        <f>D11/D10</f>
        <v>0.824969400244798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8</v>
      </c>
      <c r="D15" s="6" t="s">
        <v>9</v>
      </c>
      <c r="E15" s="6" t="s">
        <v>10</v>
      </c>
      <c r="F15" s="6" t="s">
        <v>11</v>
      </c>
    </row>
    <row r="16" spans="3:6" ht="12.75">
      <c r="C16" s="2" t="s">
        <v>75</v>
      </c>
      <c r="D16" s="7">
        <v>491</v>
      </c>
      <c r="E16" s="3">
        <f>D16/D22</f>
        <v>0.44194419441944194</v>
      </c>
      <c r="F16" s="2">
        <v>3</v>
      </c>
    </row>
    <row r="17" spans="3:6" ht="12.75">
      <c r="C17" s="2" t="s">
        <v>70</v>
      </c>
      <c r="D17" s="7">
        <v>0</v>
      </c>
      <c r="E17" s="3">
        <f>D17/D22</f>
        <v>0</v>
      </c>
      <c r="F17" s="2">
        <v>0</v>
      </c>
    </row>
    <row r="18" spans="3:6" ht="12.75">
      <c r="C18" s="2" t="s">
        <v>3</v>
      </c>
      <c r="D18" s="7">
        <v>0</v>
      </c>
      <c r="E18" s="3">
        <f>D18/D22</f>
        <v>0</v>
      </c>
      <c r="F18" s="2">
        <v>0</v>
      </c>
    </row>
    <row r="19" spans="3:6" ht="12.75">
      <c r="C19" s="2" t="s">
        <v>4</v>
      </c>
      <c r="D19" s="2">
        <v>620</v>
      </c>
      <c r="E19" s="3">
        <f>D19/D22</f>
        <v>0.558055805580558</v>
      </c>
      <c r="F19" s="2">
        <v>12</v>
      </c>
    </row>
    <row r="20" spans="3:6" ht="12.75">
      <c r="C20" s="2" t="s">
        <v>72</v>
      </c>
      <c r="D20" s="2">
        <v>0</v>
      </c>
      <c r="E20" s="3">
        <f>D20/D22</f>
        <v>0</v>
      </c>
      <c r="F20" s="2">
        <v>0</v>
      </c>
    </row>
    <row r="21" spans="3:6" ht="12.75">
      <c r="C21" s="2" t="s">
        <v>76</v>
      </c>
      <c r="D21" s="2">
        <v>0</v>
      </c>
      <c r="E21" s="3">
        <f>D21/D22</f>
        <v>0</v>
      </c>
      <c r="F21" s="2">
        <v>0</v>
      </c>
    </row>
    <row r="22" spans="3:6" ht="12.75">
      <c r="C22" s="6" t="s">
        <v>13</v>
      </c>
      <c r="D22" s="8">
        <f>SUM(D16:D21)</f>
        <v>1111</v>
      </c>
      <c r="E22" s="9"/>
      <c r="F22" s="6">
        <f>SUM(F16:F21)</f>
        <v>15</v>
      </c>
    </row>
    <row r="26" ht="12.75">
      <c r="C26" s="12" t="s">
        <v>14</v>
      </c>
    </row>
    <row r="28" spans="3:4" ht="12.75">
      <c r="C28" s="4" t="s">
        <v>3</v>
      </c>
      <c r="D28" s="4" t="s">
        <v>15</v>
      </c>
    </row>
    <row r="29" spans="3:4" ht="12.75">
      <c r="C29" s="4" t="s">
        <v>4</v>
      </c>
      <c r="D29" s="4" t="s">
        <v>81</v>
      </c>
    </row>
    <row r="30" spans="3:4" ht="12.75">
      <c r="C30" s="4" t="s">
        <v>16</v>
      </c>
      <c r="D30" s="4" t="s">
        <v>17</v>
      </c>
    </row>
    <row r="31" spans="3:4" ht="12.75">
      <c r="C31" s="4" t="s">
        <v>18</v>
      </c>
      <c r="D31" s="4" t="s">
        <v>19</v>
      </c>
    </row>
    <row r="32" spans="3:4" ht="12.75">
      <c r="C32" s="4" t="s">
        <v>22</v>
      </c>
      <c r="D32" s="4" t="s">
        <v>23</v>
      </c>
    </row>
    <row r="33" spans="3:4" ht="12.75">
      <c r="C33" s="4" t="s">
        <v>70</v>
      </c>
      <c r="D33" s="4" t="s">
        <v>71</v>
      </c>
    </row>
    <row r="34" spans="3:4" ht="12.75">
      <c r="C34" s="4" t="s">
        <v>20</v>
      </c>
      <c r="D34" s="4" t="s">
        <v>21</v>
      </c>
    </row>
    <row r="35" spans="3:4" ht="12.75">
      <c r="C35" s="4" t="s">
        <v>72</v>
      </c>
      <c r="D35" s="4" t="s">
        <v>25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15"/>
  <dimension ref="C1:F31"/>
  <sheetViews>
    <sheetView workbookViewId="0" topLeftCell="A1">
      <selection activeCell="D43" sqref="D43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12</v>
      </c>
      <c r="D1" s="11"/>
    </row>
    <row r="3" spans="3:4" ht="12.75">
      <c r="C3" s="1" t="s">
        <v>1</v>
      </c>
      <c r="D3" s="1" t="s">
        <v>28</v>
      </c>
    </row>
    <row r="4" spans="3:4" ht="12.75">
      <c r="C4" s="1"/>
      <c r="D4" s="1"/>
    </row>
    <row r="5" spans="3:4" ht="12.75">
      <c r="C5" s="1" t="s">
        <v>0</v>
      </c>
      <c r="D5" s="1" t="s">
        <v>40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5</v>
      </c>
      <c r="D10" s="13">
        <v>9457</v>
      </c>
      <c r="E10" s="5"/>
      <c r="F10" s="5"/>
    </row>
    <row r="11" spans="3:6" ht="12.75">
      <c r="C11" s="2" t="s">
        <v>6</v>
      </c>
      <c r="D11" s="7">
        <v>9192</v>
      </c>
      <c r="E11" s="14"/>
      <c r="F11" s="5"/>
    </row>
    <row r="12" spans="3:6" ht="12.75">
      <c r="C12" s="2" t="s">
        <v>7</v>
      </c>
      <c r="D12" s="3">
        <f>D11/D10</f>
        <v>0.9719784286771703</v>
      </c>
      <c r="E12" s="5"/>
      <c r="F12" s="5"/>
    </row>
    <row r="13" spans="3:6" ht="12.75">
      <c r="C13" s="2" t="s">
        <v>77</v>
      </c>
      <c r="D13" s="13">
        <v>208</v>
      </c>
      <c r="E13" s="5"/>
      <c r="F13" s="5"/>
    </row>
    <row r="14" spans="3:6" ht="12.75">
      <c r="C14" s="2" t="s">
        <v>78</v>
      </c>
      <c r="D14" s="13">
        <v>90</v>
      </c>
      <c r="E14" s="5"/>
      <c r="F14" s="5"/>
    </row>
    <row r="15" spans="3:6" ht="12.75">
      <c r="C15" s="2" t="s">
        <v>79</v>
      </c>
      <c r="D15" s="13">
        <v>3</v>
      </c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8</v>
      </c>
      <c r="D17" s="6" t="s">
        <v>9</v>
      </c>
      <c r="E17" s="6" t="s">
        <v>10</v>
      </c>
      <c r="F17" s="6" t="s">
        <v>11</v>
      </c>
    </row>
    <row r="18" spans="3:6" ht="12.75">
      <c r="C18" s="2" t="s">
        <v>16</v>
      </c>
      <c r="D18" s="7">
        <v>2840</v>
      </c>
      <c r="E18" s="3">
        <f>D18/D22</f>
        <v>0.31942413676751774</v>
      </c>
      <c r="F18" s="2">
        <v>10</v>
      </c>
    </row>
    <row r="19" spans="3:6" ht="12.75">
      <c r="C19" s="2" t="s">
        <v>18</v>
      </c>
      <c r="D19" s="7">
        <v>1647</v>
      </c>
      <c r="E19" s="3">
        <f>D19/D22</f>
        <v>0.18524350466764145</v>
      </c>
      <c r="F19" s="2">
        <v>5</v>
      </c>
    </row>
    <row r="20" spans="3:6" ht="12.75">
      <c r="C20" s="2" t="s">
        <v>70</v>
      </c>
      <c r="D20" s="7">
        <v>395</v>
      </c>
      <c r="E20" s="3">
        <f>D20/D22</f>
        <v>0.04442694859970757</v>
      </c>
      <c r="F20" s="2">
        <v>1</v>
      </c>
    </row>
    <row r="21" spans="3:6" ht="12.75">
      <c r="C21" s="2" t="s">
        <v>3</v>
      </c>
      <c r="D21" s="7">
        <v>4009</v>
      </c>
      <c r="E21" s="3">
        <f>D21/D22</f>
        <v>0.4509054099651333</v>
      </c>
      <c r="F21" s="2">
        <v>14</v>
      </c>
    </row>
    <row r="22" spans="3:6" ht="12.75">
      <c r="C22" s="6" t="s">
        <v>13</v>
      </c>
      <c r="D22" s="8">
        <f>SUM(D18:D21)</f>
        <v>8891</v>
      </c>
      <c r="E22" s="9"/>
      <c r="F22" s="6">
        <f>SUM(F18:F21)</f>
        <v>30</v>
      </c>
    </row>
    <row r="26" ht="12.75">
      <c r="C26" s="12" t="s">
        <v>14</v>
      </c>
    </row>
    <row r="28" spans="3:4" ht="12.75">
      <c r="C28" s="4" t="s">
        <v>3</v>
      </c>
      <c r="D28" s="4" t="s">
        <v>15</v>
      </c>
    </row>
    <row r="29" spans="3:4" ht="12.75">
      <c r="C29" s="4" t="s">
        <v>16</v>
      </c>
      <c r="D29" s="4" t="s">
        <v>17</v>
      </c>
    </row>
    <row r="30" spans="3:4" ht="12.75">
      <c r="C30" s="4" t="s">
        <v>18</v>
      </c>
      <c r="D30" s="4" t="s">
        <v>19</v>
      </c>
    </row>
    <row r="31" spans="3:4" ht="12.75">
      <c r="C31" s="4" t="s">
        <v>70</v>
      </c>
      <c r="D31" s="4" t="s">
        <v>71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16"/>
  <dimension ref="C1:F35"/>
  <sheetViews>
    <sheetView workbookViewId="0" topLeftCell="A1">
      <selection activeCell="C28" sqref="C28:D35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12</v>
      </c>
      <c r="D1" s="11"/>
    </row>
    <row r="3" spans="3:4" ht="12.75">
      <c r="C3" s="1" t="s">
        <v>1</v>
      </c>
      <c r="D3" s="1" t="s">
        <v>28</v>
      </c>
    </row>
    <row r="4" spans="3:4" ht="12.75">
      <c r="C4" s="1"/>
      <c r="D4" s="1"/>
    </row>
    <row r="5" spans="3:4" ht="12.75">
      <c r="C5" s="1" t="s">
        <v>0</v>
      </c>
      <c r="D5" s="1" t="s">
        <v>41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5</v>
      </c>
      <c r="D10" s="13">
        <v>3521</v>
      </c>
      <c r="E10" s="5"/>
      <c r="F10" s="5"/>
    </row>
    <row r="11" spans="3:6" ht="12.75">
      <c r="C11" s="2" t="s">
        <v>6</v>
      </c>
      <c r="D11" s="7">
        <v>2788</v>
      </c>
      <c r="F11" s="14"/>
    </row>
    <row r="12" spans="3:6" ht="12.75">
      <c r="C12" s="2" t="s">
        <v>7</v>
      </c>
      <c r="D12" s="3">
        <f>D11/D10</f>
        <v>0.7918205055381994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8</v>
      </c>
      <c r="D15" s="6" t="s">
        <v>9</v>
      </c>
      <c r="E15" s="6" t="s">
        <v>10</v>
      </c>
      <c r="F15" s="6" t="s">
        <v>11</v>
      </c>
    </row>
    <row r="16" spans="3:6" ht="12.75">
      <c r="C16" s="2" t="s">
        <v>75</v>
      </c>
      <c r="D16" s="7">
        <v>302</v>
      </c>
      <c r="E16" s="3">
        <f>D16/D22</f>
        <v>0.12818336162988114</v>
      </c>
      <c r="F16" s="2">
        <v>2</v>
      </c>
    </row>
    <row r="17" spans="3:6" ht="12.75">
      <c r="C17" s="2" t="s">
        <v>70</v>
      </c>
      <c r="D17" s="7">
        <v>268</v>
      </c>
      <c r="E17" s="3">
        <f>D17/D22</f>
        <v>0.11375212224108659</v>
      </c>
      <c r="F17" s="2">
        <v>2</v>
      </c>
    </row>
    <row r="18" spans="3:6" ht="12.75">
      <c r="C18" s="2" t="s">
        <v>3</v>
      </c>
      <c r="D18" s="7">
        <v>1786</v>
      </c>
      <c r="E18" s="3">
        <f>D18/D22</f>
        <v>0.7580645161290323</v>
      </c>
      <c r="F18" s="2">
        <v>16</v>
      </c>
    </row>
    <row r="19" spans="3:6" ht="12.75">
      <c r="C19" s="2" t="s">
        <v>4</v>
      </c>
      <c r="D19" s="2">
        <v>0</v>
      </c>
      <c r="E19" s="3">
        <f>D19/D22</f>
        <v>0</v>
      </c>
      <c r="F19" s="2">
        <v>0</v>
      </c>
    </row>
    <row r="20" spans="3:6" ht="12.75">
      <c r="C20" s="2" t="s">
        <v>72</v>
      </c>
      <c r="D20" s="2">
        <v>0</v>
      </c>
      <c r="E20" s="3">
        <f>D20/D22</f>
        <v>0</v>
      </c>
      <c r="F20" s="2">
        <v>0</v>
      </c>
    </row>
    <row r="21" spans="3:6" ht="12.75">
      <c r="C21" s="2" t="s">
        <v>76</v>
      </c>
      <c r="D21" s="2">
        <v>0</v>
      </c>
      <c r="E21" s="3">
        <f>D21/D22</f>
        <v>0</v>
      </c>
      <c r="F21" s="2">
        <v>0</v>
      </c>
    </row>
    <row r="22" spans="3:6" ht="12.75">
      <c r="C22" s="6" t="s">
        <v>13</v>
      </c>
      <c r="D22" s="8">
        <f>SUM(D16:D21)</f>
        <v>2356</v>
      </c>
      <c r="E22" s="9"/>
      <c r="F22" s="6">
        <f>SUM(F16:F21)</f>
        <v>20</v>
      </c>
    </row>
    <row r="26" ht="12.75">
      <c r="C26" s="12" t="s">
        <v>14</v>
      </c>
    </row>
    <row r="28" spans="3:4" ht="12.75">
      <c r="C28" s="4" t="s">
        <v>3</v>
      </c>
      <c r="D28" s="4" t="s">
        <v>15</v>
      </c>
    </row>
    <row r="29" spans="3:4" ht="12.75">
      <c r="C29" s="4" t="s">
        <v>4</v>
      </c>
      <c r="D29" s="4" t="s">
        <v>81</v>
      </c>
    </row>
    <row r="30" spans="3:4" ht="12.75">
      <c r="C30" s="4" t="s">
        <v>16</v>
      </c>
      <c r="D30" s="4" t="s">
        <v>17</v>
      </c>
    </row>
    <row r="31" spans="3:4" ht="12.75">
      <c r="C31" s="4" t="s">
        <v>18</v>
      </c>
      <c r="D31" s="4" t="s">
        <v>19</v>
      </c>
    </row>
    <row r="32" spans="3:4" ht="12.75">
      <c r="C32" s="4" t="s">
        <v>22</v>
      </c>
      <c r="D32" s="4" t="s">
        <v>23</v>
      </c>
    </row>
    <row r="33" spans="3:4" ht="12.75">
      <c r="C33" s="4" t="s">
        <v>70</v>
      </c>
      <c r="D33" s="4" t="s">
        <v>71</v>
      </c>
    </row>
    <row r="34" spans="3:4" ht="12.75">
      <c r="C34" s="4" t="s">
        <v>20</v>
      </c>
      <c r="D34" s="4" t="s">
        <v>21</v>
      </c>
    </row>
    <row r="35" spans="3:4" ht="12.75">
      <c r="C35" s="4" t="s">
        <v>72</v>
      </c>
      <c r="D35" s="4" t="s">
        <v>25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17"/>
  <dimension ref="C1:F35"/>
  <sheetViews>
    <sheetView workbookViewId="0" topLeftCell="A1">
      <selection activeCell="C28" sqref="C28:D35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12</v>
      </c>
      <c r="D1" s="11"/>
    </row>
    <row r="3" spans="3:4" ht="12.75">
      <c r="C3" s="1" t="s">
        <v>1</v>
      </c>
      <c r="D3" s="1" t="s">
        <v>28</v>
      </c>
    </row>
    <row r="4" spans="3:4" ht="12.75">
      <c r="C4" s="1"/>
      <c r="D4" s="1"/>
    </row>
    <row r="5" spans="3:4" ht="12.75">
      <c r="C5" s="1" t="s">
        <v>0</v>
      </c>
      <c r="D5" s="1" t="s">
        <v>42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5</v>
      </c>
      <c r="D10" s="13">
        <v>3521</v>
      </c>
      <c r="E10" s="5"/>
      <c r="F10" s="5"/>
    </row>
    <row r="11" spans="3:6" ht="12.75">
      <c r="C11" s="2" t="s">
        <v>6</v>
      </c>
      <c r="D11" s="7">
        <v>2788</v>
      </c>
      <c r="F11" s="14"/>
    </row>
    <row r="12" spans="3:6" ht="12.75">
      <c r="C12" s="2" t="s">
        <v>7</v>
      </c>
      <c r="D12" s="3">
        <f>D11/D10</f>
        <v>0.7918205055381994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8</v>
      </c>
      <c r="D15" s="6" t="s">
        <v>9</v>
      </c>
      <c r="E15" s="6" t="s">
        <v>10</v>
      </c>
      <c r="F15" s="6" t="s">
        <v>11</v>
      </c>
    </row>
    <row r="16" spans="3:6" ht="12.75">
      <c r="C16" s="2" t="s">
        <v>75</v>
      </c>
      <c r="D16" s="7">
        <v>302</v>
      </c>
      <c r="E16" s="3">
        <f>D16/D22</f>
        <v>0.12818336162988114</v>
      </c>
      <c r="F16" s="2">
        <v>2</v>
      </c>
    </row>
    <row r="17" spans="3:6" ht="12.75">
      <c r="C17" s="2" t="s">
        <v>70</v>
      </c>
      <c r="D17" s="7">
        <v>268</v>
      </c>
      <c r="E17" s="3">
        <f>D17/D22</f>
        <v>0.11375212224108659</v>
      </c>
      <c r="F17" s="2">
        <v>2</v>
      </c>
    </row>
    <row r="18" spans="3:6" ht="12.75">
      <c r="C18" s="2" t="s">
        <v>3</v>
      </c>
      <c r="D18" s="7">
        <v>1786</v>
      </c>
      <c r="E18" s="3">
        <f>D18/D22</f>
        <v>0.7580645161290323</v>
      </c>
      <c r="F18" s="2">
        <v>16</v>
      </c>
    </row>
    <row r="19" spans="3:6" ht="12.75">
      <c r="C19" s="2" t="s">
        <v>4</v>
      </c>
      <c r="D19" s="2">
        <v>0</v>
      </c>
      <c r="E19" s="3">
        <f>D19/D22</f>
        <v>0</v>
      </c>
      <c r="F19" s="2">
        <v>0</v>
      </c>
    </row>
    <row r="20" spans="3:6" ht="12.75">
      <c r="C20" s="2" t="s">
        <v>72</v>
      </c>
      <c r="D20" s="2">
        <v>0</v>
      </c>
      <c r="E20" s="3">
        <f>D20/D22</f>
        <v>0</v>
      </c>
      <c r="F20" s="2">
        <v>0</v>
      </c>
    </row>
    <row r="21" spans="3:6" ht="12.75">
      <c r="C21" s="2" t="s">
        <v>76</v>
      </c>
      <c r="D21" s="2">
        <v>0</v>
      </c>
      <c r="E21" s="3">
        <f>D21/D22</f>
        <v>0</v>
      </c>
      <c r="F21" s="2">
        <v>0</v>
      </c>
    </row>
    <row r="22" spans="3:6" ht="12.75">
      <c r="C22" s="6" t="s">
        <v>13</v>
      </c>
      <c r="D22" s="8">
        <f>SUM(D16:D21)</f>
        <v>2356</v>
      </c>
      <c r="E22" s="9"/>
      <c r="F22" s="6">
        <f>SUM(F16:F21)</f>
        <v>20</v>
      </c>
    </row>
    <row r="26" ht="12.75">
      <c r="C26" s="12" t="s">
        <v>14</v>
      </c>
    </row>
    <row r="28" spans="3:4" ht="12.75">
      <c r="C28" s="4" t="s">
        <v>3</v>
      </c>
      <c r="D28" s="4" t="s">
        <v>15</v>
      </c>
    </row>
    <row r="29" spans="3:4" ht="12.75">
      <c r="C29" s="4" t="s">
        <v>4</v>
      </c>
      <c r="D29" s="4" t="s">
        <v>81</v>
      </c>
    </row>
    <row r="30" spans="3:4" ht="12.75">
      <c r="C30" s="4" t="s">
        <v>16</v>
      </c>
      <c r="D30" s="4" t="s">
        <v>17</v>
      </c>
    </row>
    <row r="31" spans="3:4" ht="12.75">
      <c r="C31" s="4" t="s">
        <v>18</v>
      </c>
      <c r="D31" s="4" t="s">
        <v>19</v>
      </c>
    </row>
    <row r="32" spans="3:4" ht="12.75">
      <c r="C32" s="4" t="s">
        <v>22</v>
      </c>
      <c r="D32" s="4" t="s">
        <v>23</v>
      </c>
    </row>
    <row r="33" spans="3:4" ht="12.75">
      <c r="C33" s="4" t="s">
        <v>70</v>
      </c>
      <c r="D33" s="4" t="s">
        <v>71</v>
      </c>
    </row>
    <row r="34" spans="3:4" ht="12.75">
      <c r="C34" s="4" t="s">
        <v>20</v>
      </c>
      <c r="D34" s="4" t="s">
        <v>21</v>
      </c>
    </row>
    <row r="35" spans="3:4" ht="12.75">
      <c r="C35" s="4" t="s">
        <v>72</v>
      </c>
      <c r="D35" s="4" t="s">
        <v>25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18"/>
  <dimension ref="C1:F35"/>
  <sheetViews>
    <sheetView workbookViewId="0" topLeftCell="A1">
      <selection activeCell="C28" sqref="C28:D35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12</v>
      </c>
      <c r="D1" s="11"/>
    </row>
    <row r="3" spans="3:4" ht="12.75">
      <c r="C3" s="1" t="s">
        <v>1</v>
      </c>
      <c r="D3" s="1" t="s">
        <v>28</v>
      </c>
    </row>
    <row r="4" spans="3:4" ht="12.75">
      <c r="C4" s="1"/>
      <c r="D4" s="1"/>
    </row>
    <row r="5" spans="3:4" ht="12.75">
      <c r="C5" s="1" t="s">
        <v>0</v>
      </c>
      <c r="D5" s="1" t="s">
        <v>43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5</v>
      </c>
      <c r="D10" s="13">
        <v>3556</v>
      </c>
      <c r="E10" s="5"/>
      <c r="F10" s="5"/>
    </row>
    <row r="11" spans="3:6" ht="12.75">
      <c r="C11" s="2" t="s">
        <v>6</v>
      </c>
      <c r="D11" s="7">
        <v>3045</v>
      </c>
      <c r="F11" s="14"/>
    </row>
    <row r="12" spans="3:6" ht="12.75">
      <c r="C12" s="2" t="s">
        <v>7</v>
      </c>
      <c r="D12" s="3">
        <f>D11/D10</f>
        <v>0.8562992125984252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8</v>
      </c>
      <c r="D15" s="6" t="s">
        <v>9</v>
      </c>
      <c r="E15" s="6" t="s">
        <v>10</v>
      </c>
      <c r="F15" s="6" t="s">
        <v>11</v>
      </c>
    </row>
    <row r="16" spans="3:6" ht="12.75">
      <c r="C16" s="2" t="s">
        <v>75</v>
      </c>
      <c r="D16" s="7">
        <v>1075</v>
      </c>
      <c r="E16" s="3">
        <f>D16/D22</f>
        <v>0.40612013600302227</v>
      </c>
      <c r="F16" s="2">
        <v>4</v>
      </c>
    </row>
    <row r="17" spans="3:6" ht="12.75">
      <c r="C17" s="2" t="s">
        <v>70</v>
      </c>
      <c r="D17" s="7">
        <v>0</v>
      </c>
      <c r="E17" s="3">
        <f>D17/D22</f>
        <v>0</v>
      </c>
      <c r="F17" s="2">
        <v>0</v>
      </c>
    </row>
    <row r="18" spans="3:6" ht="12.75">
      <c r="C18" s="2" t="s">
        <v>3</v>
      </c>
      <c r="D18" s="7">
        <v>0</v>
      </c>
      <c r="E18" s="3">
        <f>D18/D22</f>
        <v>0</v>
      </c>
      <c r="F18" s="2">
        <v>0</v>
      </c>
    </row>
    <row r="19" spans="3:6" ht="12.75">
      <c r="C19" s="2" t="s">
        <v>4</v>
      </c>
      <c r="D19" s="2">
        <v>1572</v>
      </c>
      <c r="E19" s="3">
        <f>D19/D22</f>
        <v>0.5938798639969777</v>
      </c>
      <c r="F19" s="2">
        <v>16</v>
      </c>
    </row>
    <row r="20" spans="3:6" ht="12.75">
      <c r="C20" s="2" t="s">
        <v>72</v>
      </c>
      <c r="D20" s="2">
        <v>0</v>
      </c>
      <c r="E20" s="3">
        <f>D20/D22</f>
        <v>0</v>
      </c>
      <c r="F20" s="2">
        <v>0</v>
      </c>
    </row>
    <row r="21" spans="3:6" ht="12.75">
      <c r="C21" s="2" t="s">
        <v>76</v>
      </c>
      <c r="D21" s="2">
        <v>0</v>
      </c>
      <c r="E21" s="3">
        <f>D21/D22</f>
        <v>0</v>
      </c>
      <c r="F21" s="2">
        <v>0</v>
      </c>
    </row>
    <row r="22" spans="3:6" ht="12.75">
      <c r="C22" s="6" t="s">
        <v>13</v>
      </c>
      <c r="D22" s="8">
        <f>SUM(D16:D21)</f>
        <v>2647</v>
      </c>
      <c r="E22" s="9"/>
      <c r="F22" s="6">
        <f>SUM(F16:F21)</f>
        <v>20</v>
      </c>
    </row>
    <row r="26" ht="12.75">
      <c r="C26" s="12" t="s">
        <v>14</v>
      </c>
    </row>
    <row r="28" spans="3:4" ht="12.75">
      <c r="C28" s="4" t="s">
        <v>3</v>
      </c>
      <c r="D28" s="4" t="s">
        <v>15</v>
      </c>
    </row>
    <row r="29" spans="3:4" ht="12.75">
      <c r="C29" s="4" t="s">
        <v>4</v>
      </c>
      <c r="D29" s="4" t="s">
        <v>81</v>
      </c>
    </row>
    <row r="30" spans="3:4" ht="12.75">
      <c r="C30" s="4" t="s">
        <v>16</v>
      </c>
      <c r="D30" s="4" t="s">
        <v>17</v>
      </c>
    </row>
    <row r="31" spans="3:4" ht="12.75">
      <c r="C31" s="4" t="s">
        <v>18</v>
      </c>
      <c r="D31" s="4" t="s">
        <v>19</v>
      </c>
    </row>
    <row r="32" spans="3:4" ht="12.75">
      <c r="C32" s="4" t="s">
        <v>22</v>
      </c>
      <c r="D32" s="4" t="s">
        <v>23</v>
      </c>
    </row>
    <row r="33" spans="3:4" ht="12.75">
      <c r="C33" s="4" t="s">
        <v>70</v>
      </c>
      <c r="D33" s="4" t="s">
        <v>71</v>
      </c>
    </row>
    <row r="34" spans="3:4" ht="12.75">
      <c r="C34" s="4" t="s">
        <v>20</v>
      </c>
      <c r="D34" s="4" t="s">
        <v>21</v>
      </c>
    </row>
    <row r="35" spans="3:4" ht="12.75">
      <c r="C35" s="4" t="s">
        <v>72</v>
      </c>
      <c r="D35" s="4" t="s">
        <v>25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19"/>
  <dimension ref="C1:F35"/>
  <sheetViews>
    <sheetView workbookViewId="0" topLeftCell="A1">
      <selection activeCell="C28" sqref="C28:D35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12</v>
      </c>
      <c r="D1" s="11"/>
    </row>
    <row r="3" spans="3:4" ht="12.75">
      <c r="C3" s="1" t="s">
        <v>1</v>
      </c>
      <c r="D3" s="1" t="s">
        <v>28</v>
      </c>
    </row>
    <row r="4" spans="3:4" ht="12.75">
      <c r="C4" s="1"/>
      <c r="D4" s="1"/>
    </row>
    <row r="5" spans="3:4" ht="12.75">
      <c r="C5" s="1" t="s">
        <v>0</v>
      </c>
      <c r="D5" s="1" t="s">
        <v>44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5</v>
      </c>
      <c r="D10" s="13">
        <v>4390</v>
      </c>
      <c r="E10" s="5"/>
      <c r="F10" s="5"/>
    </row>
    <row r="11" spans="3:6" ht="12.75">
      <c r="C11" s="2" t="s">
        <v>6</v>
      </c>
      <c r="D11" s="7">
        <v>4171</v>
      </c>
      <c r="F11" s="14"/>
    </row>
    <row r="12" spans="3:6" ht="12.75">
      <c r="C12" s="2" t="s">
        <v>7</v>
      </c>
      <c r="D12" s="3">
        <f>D11/D10</f>
        <v>0.9501138952164009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8</v>
      </c>
      <c r="D15" s="6" t="s">
        <v>9</v>
      </c>
      <c r="E15" s="6" t="s">
        <v>10</v>
      </c>
      <c r="F15" s="6" t="s">
        <v>11</v>
      </c>
    </row>
    <row r="16" spans="3:6" ht="12.75">
      <c r="C16" s="2" t="s">
        <v>75</v>
      </c>
      <c r="D16" s="7">
        <v>2046</v>
      </c>
      <c r="E16" s="3">
        <f>D16/D22</f>
        <v>0.5556762629005975</v>
      </c>
      <c r="F16" s="2">
        <v>16</v>
      </c>
    </row>
    <row r="17" spans="3:6" ht="12.75">
      <c r="C17" s="2" t="s">
        <v>70</v>
      </c>
      <c r="D17" s="7">
        <v>257</v>
      </c>
      <c r="E17" s="3">
        <f>D17/D22</f>
        <v>0.06979902227050516</v>
      </c>
      <c r="F17" s="2">
        <v>0</v>
      </c>
    </row>
    <row r="18" spans="3:6" ht="12.75">
      <c r="C18" s="2" t="s">
        <v>3</v>
      </c>
      <c r="D18" s="7">
        <v>1296</v>
      </c>
      <c r="E18" s="3">
        <f>D18/D22</f>
        <v>0.35198261814231396</v>
      </c>
      <c r="F18" s="2">
        <v>4</v>
      </c>
    </row>
    <row r="19" spans="3:6" ht="12.75">
      <c r="C19" s="2" t="s">
        <v>4</v>
      </c>
      <c r="D19" s="2">
        <v>0</v>
      </c>
      <c r="E19" s="3">
        <f>D19/D22</f>
        <v>0</v>
      </c>
      <c r="F19" s="2">
        <v>0</v>
      </c>
    </row>
    <row r="20" spans="3:6" ht="12.75">
      <c r="C20" s="2" t="s">
        <v>72</v>
      </c>
      <c r="D20" s="2">
        <v>83</v>
      </c>
      <c r="E20" s="3">
        <f>D20/D22</f>
        <v>0.022542096686583378</v>
      </c>
      <c r="F20" s="2">
        <v>0</v>
      </c>
    </row>
    <row r="21" spans="3:6" ht="12.75">
      <c r="C21" s="2" t="s">
        <v>76</v>
      </c>
      <c r="D21" s="2">
        <v>0</v>
      </c>
      <c r="E21" s="3">
        <f>D21/D22</f>
        <v>0</v>
      </c>
      <c r="F21" s="2">
        <v>0</v>
      </c>
    </row>
    <row r="22" spans="3:6" ht="12.75">
      <c r="C22" s="6" t="s">
        <v>13</v>
      </c>
      <c r="D22" s="8">
        <f>SUM(D16:D21)</f>
        <v>3682</v>
      </c>
      <c r="E22" s="9"/>
      <c r="F22" s="6">
        <f>SUM(F16:F21)</f>
        <v>20</v>
      </c>
    </row>
    <row r="26" ht="12.75">
      <c r="C26" s="12" t="s">
        <v>14</v>
      </c>
    </row>
    <row r="28" spans="3:4" ht="12.75">
      <c r="C28" s="4" t="s">
        <v>3</v>
      </c>
      <c r="D28" s="4" t="s">
        <v>15</v>
      </c>
    </row>
    <row r="29" spans="3:4" ht="12.75">
      <c r="C29" s="4" t="s">
        <v>4</v>
      </c>
      <c r="D29" s="4" t="s">
        <v>81</v>
      </c>
    </row>
    <row r="30" spans="3:4" ht="12.75">
      <c r="C30" s="4" t="s">
        <v>16</v>
      </c>
      <c r="D30" s="4" t="s">
        <v>17</v>
      </c>
    </row>
    <row r="31" spans="3:4" ht="12.75">
      <c r="C31" s="4" t="s">
        <v>18</v>
      </c>
      <c r="D31" s="4" t="s">
        <v>19</v>
      </c>
    </row>
    <row r="32" spans="3:4" ht="12.75">
      <c r="C32" s="4" t="s">
        <v>22</v>
      </c>
      <c r="D32" s="4" t="s">
        <v>23</v>
      </c>
    </row>
    <row r="33" spans="3:4" ht="12.75">
      <c r="C33" s="4" t="s">
        <v>70</v>
      </c>
      <c r="D33" s="4" t="s">
        <v>71</v>
      </c>
    </row>
    <row r="34" spans="3:4" ht="12.75">
      <c r="C34" s="4" t="s">
        <v>20</v>
      </c>
      <c r="D34" s="4" t="s">
        <v>21</v>
      </c>
    </row>
    <row r="35" spans="3:4" ht="12.75">
      <c r="C35" s="4" t="s">
        <v>72</v>
      </c>
      <c r="D35" s="4" t="s">
        <v>25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C1:F35"/>
  <sheetViews>
    <sheetView workbookViewId="0" topLeftCell="A1">
      <selection activeCell="C28" sqref="C28:D35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12</v>
      </c>
      <c r="D1" s="11"/>
    </row>
    <row r="3" spans="3:4" ht="12.75">
      <c r="C3" s="1" t="s">
        <v>1</v>
      </c>
      <c r="D3" s="1" t="s">
        <v>28</v>
      </c>
    </row>
    <row r="4" spans="3:4" ht="12.75">
      <c r="C4" s="1"/>
      <c r="D4" s="1"/>
    </row>
    <row r="5" spans="3:4" ht="12.75">
      <c r="C5" s="1" t="s">
        <v>0</v>
      </c>
      <c r="D5" s="1" t="s">
        <v>29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5</v>
      </c>
      <c r="D10" s="13">
        <v>4218</v>
      </c>
      <c r="E10" s="5"/>
      <c r="F10" s="5"/>
    </row>
    <row r="11" spans="3:6" ht="12.75">
      <c r="C11" s="2" t="s">
        <v>6</v>
      </c>
      <c r="D11" s="7">
        <v>4036</v>
      </c>
      <c r="F11" s="14"/>
    </row>
    <row r="12" spans="3:6" ht="12.75">
      <c r="C12" s="2" t="s">
        <v>7</v>
      </c>
      <c r="D12" s="3">
        <f>D11/D10</f>
        <v>0.9568515884305357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8</v>
      </c>
      <c r="D15" s="6" t="s">
        <v>9</v>
      </c>
      <c r="E15" s="6" t="s">
        <v>10</v>
      </c>
      <c r="F15" s="6" t="s">
        <v>11</v>
      </c>
    </row>
    <row r="16" spans="3:6" ht="12.75">
      <c r="C16" s="2" t="s">
        <v>75</v>
      </c>
      <c r="D16" s="7">
        <v>2344</v>
      </c>
      <c r="E16" s="3">
        <f>D16/D22</f>
        <v>0.6815934864786275</v>
      </c>
      <c r="F16" s="2">
        <v>16</v>
      </c>
    </row>
    <row r="17" spans="3:6" ht="12.75">
      <c r="C17" s="2" t="s">
        <v>70</v>
      </c>
      <c r="D17" s="7">
        <v>0</v>
      </c>
      <c r="E17" s="3">
        <f>D17/D22</f>
        <v>0</v>
      </c>
      <c r="F17" s="2">
        <v>0</v>
      </c>
    </row>
    <row r="18" spans="3:6" ht="12.75">
      <c r="C18" s="2" t="s">
        <v>3</v>
      </c>
      <c r="D18" s="7">
        <v>1095</v>
      </c>
      <c r="E18" s="3">
        <f>D18/D22</f>
        <v>0.3184065135213725</v>
      </c>
      <c r="F18" s="2">
        <v>4</v>
      </c>
    </row>
    <row r="19" spans="3:6" ht="12.75">
      <c r="C19" s="2" t="s">
        <v>4</v>
      </c>
      <c r="D19" s="2">
        <v>0</v>
      </c>
      <c r="E19" s="3">
        <f>D19/D22</f>
        <v>0</v>
      </c>
      <c r="F19" s="2">
        <v>0</v>
      </c>
    </row>
    <row r="20" spans="3:6" ht="12.75">
      <c r="C20" s="2" t="s">
        <v>72</v>
      </c>
      <c r="D20" s="2">
        <v>0</v>
      </c>
      <c r="E20" s="3">
        <f>D20/D22</f>
        <v>0</v>
      </c>
      <c r="F20" s="2">
        <v>0</v>
      </c>
    </row>
    <row r="21" spans="3:6" ht="12.75">
      <c r="C21" s="2" t="s">
        <v>76</v>
      </c>
      <c r="D21" s="2">
        <v>0</v>
      </c>
      <c r="E21" s="3">
        <f>D21/D22</f>
        <v>0</v>
      </c>
      <c r="F21" s="2">
        <v>0</v>
      </c>
    </row>
    <row r="22" spans="3:6" ht="12.75">
      <c r="C22" s="6" t="s">
        <v>13</v>
      </c>
      <c r="D22" s="8">
        <f>SUM(D16:D21)</f>
        <v>3439</v>
      </c>
      <c r="E22" s="9"/>
      <c r="F22" s="6">
        <f>SUM(F16:F21)</f>
        <v>20</v>
      </c>
    </row>
    <row r="26" ht="12.75">
      <c r="C26" s="12" t="s">
        <v>14</v>
      </c>
    </row>
    <row r="28" spans="3:4" ht="12.75">
      <c r="C28" s="4" t="s">
        <v>3</v>
      </c>
      <c r="D28" s="4" t="s">
        <v>15</v>
      </c>
    </row>
    <row r="29" spans="3:4" ht="12.75">
      <c r="C29" s="4" t="s">
        <v>4</v>
      </c>
      <c r="D29" s="4" t="s">
        <v>81</v>
      </c>
    </row>
    <row r="30" spans="3:4" ht="12.75">
      <c r="C30" s="4" t="s">
        <v>16</v>
      </c>
      <c r="D30" s="4" t="s">
        <v>17</v>
      </c>
    </row>
    <row r="31" spans="3:4" ht="12.75">
      <c r="C31" s="4" t="s">
        <v>18</v>
      </c>
      <c r="D31" s="4" t="s">
        <v>19</v>
      </c>
    </row>
    <row r="32" spans="3:4" ht="12.75">
      <c r="C32" s="4" t="s">
        <v>22</v>
      </c>
      <c r="D32" s="4" t="s">
        <v>23</v>
      </c>
    </row>
    <row r="33" spans="3:4" ht="12.75">
      <c r="C33" s="4" t="s">
        <v>70</v>
      </c>
      <c r="D33" s="4" t="s">
        <v>71</v>
      </c>
    </row>
    <row r="34" spans="3:4" ht="12.75">
      <c r="C34" s="4" t="s">
        <v>20</v>
      </c>
      <c r="D34" s="4" t="s">
        <v>21</v>
      </c>
    </row>
    <row r="35" spans="3:4" ht="12.75">
      <c r="C35" s="4" t="s">
        <v>72</v>
      </c>
      <c r="D35" s="4" t="s">
        <v>25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20"/>
  <dimension ref="C1:F35"/>
  <sheetViews>
    <sheetView workbookViewId="0" topLeftCell="A1">
      <selection activeCell="C28" sqref="C28:D35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12</v>
      </c>
      <c r="D1" s="11"/>
    </row>
    <row r="3" spans="3:4" ht="12.75">
      <c r="C3" s="1" t="s">
        <v>1</v>
      </c>
      <c r="D3" s="1" t="s">
        <v>28</v>
      </c>
    </row>
    <row r="4" spans="3:4" ht="12.75">
      <c r="C4" s="1"/>
      <c r="D4" s="1"/>
    </row>
    <row r="5" spans="3:4" ht="12.75">
      <c r="C5" s="1" t="s">
        <v>0</v>
      </c>
      <c r="D5" s="1" t="s">
        <v>45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5</v>
      </c>
      <c r="D10" s="13">
        <v>2646</v>
      </c>
      <c r="E10" s="5"/>
      <c r="F10" s="5"/>
    </row>
    <row r="11" spans="3:6" ht="12.75">
      <c r="C11" s="2" t="s">
        <v>6</v>
      </c>
      <c r="D11" s="7">
        <v>2494</v>
      </c>
      <c r="F11" s="14"/>
    </row>
    <row r="12" spans="3:6" ht="12.75">
      <c r="C12" s="2" t="s">
        <v>7</v>
      </c>
      <c r="D12" s="3">
        <f>D11/D10</f>
        <v>0.9425547996976569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8</v>
      </c>
      <c r="D15" s="6" t="s">
        <v>9</v>
      </c>
      <c r="E15" s="6" t="s">
        <v>10</v>
      </c>
      <c r="F15" s="6" t="s">
        <v>11</v>
      </c>
    </row>
    <row r="16" spans="3:6" ht="12.75">
      <c r="C16" s="2" t="s">
        <v>75</v>
      </c>
      <c r="D16" s="7">
        <v>1347</v>
      </c>
      <c r="E16" s="3">
        <f>D16/D22</f>
        <v>0.5949646643109541</v>
      </c>
      <c r="F16" s="2">
        <v>16</v>
      </c>
    </row>
    <row r="17" spans="3:6" ht="12.75">
      <c r="C17" s="2" t="s">
        <v>70</v>
      </c>
      <c r="D17" s="7">
        <v>0</v>
      </c>
      <c r="E17" s="3">
        <f>D17/D22</f>
        <v>0</v>
      </c>
      <c r="F17" s="2">
        <v>0</v>
      </c>
    </row>
    <row r="18" spans="3:6" ht="12.75">
      <c r="C18" s="2" t="s">
        <v>3</v>
      </c>
      <c r="D18" s="7">
        <v>0</v>
      </c>
      <c r="E18" s="3">
        <f>D18/D22</f>
        <v>0</v>
      </c>
      <c r="F18" s="2">
        <v>0</v>
      </c>
    </row>
    <row r="19" spans="3:6" ht="12.75">
      <c r="C19" s="2" t="s">
        <v>4</v>
      </c>
      <c r="D19" s="2">
        <v>917</v>
      </c>
      <c r="E19" s="3">
        <f>D19/D22</f>
        <v>0.40503533568904593</v>
      </c>
      <c r="F19" s="2">
        <v>4</v>
      </c>
    </row>
    <row r="20" spans="3:6" ht="12.75">
      <c r="C20" s="2" t="s">
        <v>72</v>
      </c>
      <c r="D20" s="2">
        <v>0</v>
      </c>
      <c r="E20" s="3">
        <f>D20/D22</f>
        <v>0</v>
      </c>
      <c r="F20" s="2">
        <v>0</v>
      </c>
    </row>
    <row r="21" spans="3:6" ht="12.75">
      <c r="C21" s="2" t="s">
        <v>76</v>
      </c>
      <c r="D21" s="2">
        <v>0</v>
      </c>
      <c r="E21" s="3">
        <f>D21/D22</f>
        <v>0</v>
      </c>
      <c r="F21" s="2">
        <v>0</v>
      </c>
    </row>
    <row r="22" spans="3:6" ht="12.75">
      <c r="C22" s="6" t="s">
        <v>13</v>
      </c>
      <c r="D22" s="8">
        <f>SUM(D16:D21)</f>
        <v>2264</v>
      </c>
      <c r="E22" s="9"/>
      <c r="F22" s="6">
        <f>SUM(F16:F21)</f>
        <v>20</v>
      </c>
    </row>
    <row r="26" ht="12.75">
      <c r="C26" s="12" t="s">
        <v>14</v>
      </c>
    </row>
    <row r="28" spans="3:4" ht="12.75">
      <c r="C28" s="4" t="s">
        <v>3</v>
      </c>
      <c r="D28" s="4" t="s">
        <v>15</v>
      </c>
    </row>
    <row r="29" spans="3:4" ht="12.75">
      <c r="C29" s="4" t="s">
        <v>4</v>
      </c>
      <c r="D29" s="4" t="s">
        <v>81</v>
      </c>
    </row>
    <row r="30" spans="3:4" ht="12.75">
      <c r="C30" s="4" t="s">
        <v>16</v>
      </c>
      <c r="D30" s="4" t="s">
        <v>17</v>
      </c>
    </row>
    <row r="31" spans="3:4" ht="12.75">
      <c r="C31" s="4" t="s">
        <v>18</v>
      </c>
      <c r="D31" s="4" t="s">
        <v>19</v>
      </c>
    </row>
    <row r="32" spans="3:4" ht="12.75">
      <c r="C32" s="4" t="s">
        <v>22</v>
      </c>
      <c r="D32" s="4" t="s">
        <v>23</v>
      </c>
    </row>
    <row r="33" spans="3:4" ht="12.75">
      <c r="C33" s="4" t="s">
        <v>70</v>
      </c>
      <c r="D33" s="4" t="s">
        <v>71</v>
      </c>
    </row>
    <row r="34" spans="3:4" ht="12.75">
      <c r="C34" s="4" t="s">
        <v>20</v>
      </c>
      <c r="D34" s="4" t="s">
        <v>21</v>
      </c>
    </row>
    <row r="35" spans="3:4" ht="12.75">
      <c r="C35" s="4" t="s">
        <v>72</v>
      </c>
      <c r="D35" s="4" t="s">
        <v>25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oglio21"/>
  <dimension ref="C1:F35"/>
  <sheetViews>
    <sheetView workbookViewId="0" topLeftCell="A1">
      <selection activeCell="C28" sqref="C28:D35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12</v>
      </c>
      <c r="D1" s="11"/>
    </row>
    <row r="3" spans="3:4" ht="12.75">
      <c r="C3" s="1" t="s">
        <v>1</v>
      </c>
      <c r="D3" s="1" t="s">
        <v>28</v>
      </c>
    </row>
    <row r="4" spans="3:4" ht="12.75">
      <c r="C4" s="1"/>
      <c r="D4" s="1"/>
    </row>
    <row r="5" spans="3:4" ht="12.75">
      <c r="C5" s="1" t="s">
        <v>0</v>
      </c>
      <c r="D5" s="1" t="s">
        <v>46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5</v>
      </c>
      <c r="D10" s="13">
        <v>3520</v>
      </c>
      <c r="E10" s="5"/>
      <c r="F10" s="5"/>
    </row>
    <row r="11" spans="3:6" ht="12.75">
      <c r="C11" s="2" t="s">
        <v>6</v>
      </c>
      <c r="D11" s="7">
        <v>3352</v>
      </c>
      <c r="F11" s="14"/>
    </row>
    <row r="12" spans="3:6" ht="12.75">
      <c r="C12" s="2" t="s">
        <v>7</v>
      </c>
      <c r="D12" s="3">
        <f>D11/D10</f>
        <v>0.9522727272727273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8</v>
      </c>
      <c r="D15" s="6" t="s">
        <v>9</v>
      </c>
      <c r="E15" s="6" t="s">
        <v>10</v>
      </c>
      <c r="F15" s="6" t="s">
        <v>11</v>
      </c>
    </row>
    <row r="16" spans="3:6" ht="12.75">
      <c r="C16" s="2" t="s">
        <v>75</v>
      </c>
      <c r="D16" s="7">
        <v>1852</v>
      </c>
      <c r="E16" s="3">
        <f>D16/D22</f>
        <v>0.6583718450053324</v>
      </c>
      <c r="F16" s="2">
        <v>16</v>
      </c>
    </row>
    <row r="17" spans="3:6" ht="12.75">
      <c r="C17" s="2" t="s">
        <v>70</v>
      </c>
      <c r="D17" s="7">
        <v>0</v>
      </c>
      <c r="E17" s="3">
        <f>D17/D22</f>
        <v>0</v>
      </c>
      <c r="F17" s="2">
        <v>0</v>
      </c>
    </row>
    <row r="18" spans="3:6" ht="12.75">
      <c r="C18" s="2" t="s">
        <v>3</v>
      </c>
      <c r="D18" s="7">
        <v>961</v>
      </c>
      <c r="E18" s="3">
        <f>D18/D22</f>
        <v>0.3416281549946676</v>
      </c>
      <c r="F18" s="2">
        <v>4</v>
      </c>
    </row>
    <row r="19" spans="3:6" ht="12.75">
      <c r="C19" s="2" t="s">
        <v>4</v>
      </c>
      <c r="D19" s="2">
        <v>0</v>
      </c>
      <c r="E19" s="3">
        <f>D19/D22</f>
        <v>0</v>
      </c>
      <c r="F19" s="2">
        <v>0</v>
      </c>
    </row>
    <row r="20" spans="3:6" ht="12.75">
      <c r="C20" s="2" t="s">
        <v>72</v>
      </c>
      <c r="D20" s="2">
        <v>0</v>
      </c>
      <c r="E20" s="3">
        <f>D20/D22</f>
        <v>0</v>
      </c>
      <c r="F20" s="2">
        <v>0</v>
      </c>
    </row>
    <row r="21" spans="3:6" ht="12.75">
      <c r="C21" s="2" t="s">
        <v>76</v>
      </c>
      <c r="D21" s="2">
        <v>0</v>
      </c>
      <c r="E21" s="3">
        <f>D21/D22</f>
        <v>0</v>
      </c>
      <c r="F21" s="2">
        <v>0</v>
      </c>
    </row>
    <row r="22" spans="3:6" ht="12.75">
      <c r="C22" s="6" t="s">
        <v>13</v>
      </c>
      <c r="D22" s="8">
        <f>SUM(D16:D21)</f>
        <v>2813</v>
      </c>
      <c r="E22" s="9"/>
      <c r="F22" s="6">
        <f>SUM(F16:F21)</f>
        <v>20</v>
      </c>
    </row>
    <row r="26" ht="12.75">
      <c r="C26" s="12" t="s">
        <v>14</v>
      </c>
    </row>
    <row r="28" spans="3:4" ht="12.75">
      <c r="C28" s="4" t="s">
        <v>3</v>
      </c>
      <c r="D28" s="4" t="s">
        <v>15</v>
      </c>
    </row>
    <row r="29" spans="3:4" ht="12.75">
      <c r="C29" s="4" t="s">
        <v>4</v>
      </c>
      <c r="D29" s="4" t="s">
        <v>81</v>
      </c>
    </row>
    <row r="30" spans="3:4" ht="12.75">
      <c r="C30" s="4" t="s">
        <v>16</v>
      </c>
      <c r="D30" s="4" t="s">
        <v>17</v>
      </c>
    </row>
    <row r="31" spans="3:4" ht="12.75">
      <c r="C31" s="4" t="s">
        <v>18</v>
      </c>
      <c r="D31" s="4" t="s">
        <v>19</v>
      </c>
    </row>
    <row r="32" spans="3:4" ht="12.75">
      <c r="C32" s="4" t="s">
        <v>22</v>
      </c>
      <c r="D32" s="4" t="s">
        <v>23</v>
      </c>
    </row>
    <row r="33" spans="3:4" ht="12.75">
      <c r="C33" s="4" t="s">
        <v>70</v>
      </c>
      <c r="D33" s="4" t="s">
        <v>71</v>
      </c>
    </row>
    <row r="34" spans="3:4" ht="12.75">
      <c r="C34" s="4" t="s">
        <v>20</v>
      </c>
      <c r="D34" s="4" t="s">
        <v>21</v>
      </c>
    </row>
    <row r="35" spans="3:4" ht="12.75">
      <c r="C35" s="4" t="s">
        <v>72</v>
      </c>
      <c r="D35" s="4" t="s">
        <v>25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oglio22"/>
  <dimension ref="C1:F36"/>
  <sheetViews>
    <sheetView workbookViewId="0" topLeftCell="A1">
      <selection activeCell="G28" sqref="G28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12</v>
      </c>
      <c r="D1" s="11"/>
    </row>
    <row r="3" spans="3:4" ht="12.75">
      <c r="C3" s="1" t="s">
        <v>1</v>
      </c>
      <c r="D3" s="1" t="s">
        <v>28</v>
      </c>
    </row>
    <row r="4" spans="3:4" ht="12.75">
      <c r="C4" s="1"/>
      <c r="D4" s="1"/>
    </row>
    <row r="5" spans="3:4" ht="12.75">
      <c r="C5" s="1" t="s">
        <v>0</v>
      </c>
      <c r="D5" s="1" t="s">
        <v>47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5</v>
      </c>
      <c r="D10" s="13">
        <v>16234</v>
      </c>
      <c r="E10" s="5"/>
      <c r="F10" s="5"/>
    </row>
    <row r="11" spans="3:6" ht="12.75">
      <c r="C11" s="2" t="s">
        <v>6</v>
      </c>
      <c r="D11" s="7">
        <v>15464</v>
      </c>
      <c r="E11" s="14"/>
      <c r="F11" s="5"/>
    </row>
    <row r="12" spans="3:6" ht="12.75">
      <c r="C12" s="2" t="s">
        <v>7</v>
      </c>
      <c r="D12" s="3">
        <f>D11/D10</f>
        <v>0.9525686830109646</v>
      </c>
      <c r="E12" s="5"/>
      <c r="F12" s="5"/>
    </row>
    <row r="13" spans="3:6" ht="12.75">
      <c r="C13" s="2" t="s">
        <v>77</v>
      </c>
      <c r="D13" s="13">
        <v>373</v>
      </c>
      <c r="E13" s="5"/>
      <c r="F13" s="5"/>
    </row>
    <row r="14" spans="3:6" ht="12.75">
      <c r="C14" s="2" t="s">
        <v>78</v>
      </c>
      <c r="D14" s="13">
        <v>133</v>
      </c>
      <c r="E14" s="5"/>
      <c r="F14" s="5"/>
    </row>
    <row r="15" spans="3:6" ht="12.75">
      <c r="C15" s="2" t="s">
        <v>79</v>
      </c>
      <c r="D15" s="13">
        <v>1</v>
      </c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8</v>
      </c>
      <c r="D17" s="6" t="s">
        <v>9</v>
      </c>
      <c r="E17" s="6" t="s">
        <v>10</v>
      </c>
      <c r="F17" s="6" t="s">
        <v>11</v>
      </c>
    </row>
    <row r="18" spans="3:6" ht="12.75">
      <c r="C18" s="2" t="s">
        <v>16</v>
      </c>
      <c r="D18" s="7">
        <v>6372</v>
      </c>
      <c r="E18" s="3">
        <f>D18/D24</f>
        <v>0.4260782347041123</v>
      </c>
      <c r="F18" s="2">
        <v>14</v>
      </c>
    </row>
    <row r="19" spans="3:6" ht="12.75">
      <c r="C19" s="2" t="s">
        <v>18</v>
      </c>
      <c r="D19" s="7">
        <v>3120</v>
      </c>
      <c r="E19" s="3">
        <f>D19/D24</f>
        <v>0.2086258776328987</v>
      </c>
      <c r="F19" s="2">
        <v>6</v>
      </c>
    </row>
    <row r="20" spans="3:6" ht="12.75">
      <c r="C20" s="2" t="s">
        <v>72</v>
      </c>
      <c r="D20" s="7">
        <v>338</v>
      </c>
      <c r="E20" s="3">
        <f>D20/D24</f>
        <v>0.022601136743564024</v>
      </c>
      <c r="F20" s="2">
        <v>0</v>
      </c>
    </row>
    <row r="21" spans="3:6" ht="12.75">
      <c r="C21" s="2" t="s">
        <v>3</v>
      </c>
      <c r="D21" s="7">
        <v>3904</v>
      </c>
      <c r="E21" s="3">
        <f>D21/D24</f>
        <v>0.2610498161150117</v>
      </c>
      <c r="F21" s="2">
        <v>8</v>
      </c>
    </row>
    <row r="22" spans="3:6" ht="12.75">
      <c r="C22" s="2" t="s">
        <v>26</v>
      </c>
      <c r="D22" s="7">
        <v>267</v>
      </c>
      <c r="E22" s="3">
        <f>D22/D24</f>
        <v>0.01785356068204614</v>
      </c>
      <c r="F22" s="2">
        <v>0</v>
      </c>
    </row>
    <row r="23" spans="3:6" ht="12.75">
      <c r="C23" s="2" t="s">
        <v>70</v>
      </c>
      <c r="D23" s="7">
        <v>954</v>
      </c>
      <c r="E23" s="3">
        <f>D23/D24</f>
        <v>0.0637913741223671</v>
      </c>
      <c r="F23" s="2">
        <v>2</v>
      </c>
    </row>
    <row r="24" spans="3:6" ht="12.75">
      <c r="C24" s="6" t="s">
        <v>13</v>
      </c>
      <c r="D24" s="8">
        <f>SUM(D18:D23)</f>
        <v>14955</v>
      </c>
      <c r="E24" s="9"/>
      <c r="F24" s="6">
        <f>SUM(F18:F23)</f>
        <v>30</v>
      </c>
    </row>
    <row r="28" ht="12.75">
      <c r="C28" s="12" t="s">
        <v>14</v>
      </c>
    </row>
    <row r="30" spans="3:4" ht="12.75">
      <c r="C30" s="4" t="s">
        <v>3</v>
      </c>
      <c r="D30" s="4" t="s">
        <v>15</v>
      </c>
    </row>
    <row r="31" spans="3:4" ht="12.75">
      <c r="C31" s="4" t="s">
        <v>16</v>
      </c>
      <c r="D31" s="4" t="s">
        <v>17</v>
      </c>
    </row>
    <row r="32" spans="3:4" ht="12.75">
      <c r="C32" s="4" t="s">
        <v>18</v>
      </c>
      <c r="D32" s="4" t="s">
        <v>19</v>
      </c>
    </row>
    <row r="33" spans="3:4" ht="12.75">
      <c r="C33" s="4" t="s">
        <v>20</v>
      </c>
      <c r="D33" s="4" t="s">
        <v>21</v>
      </c>
    </row>
    <row r="34" spans="3:4" ht="12.75">
      <c r="C34" s="4" t="s">
        <v>22</v>
      </c>
      <c r="D34" s="4" t="s">
        <v>23</v>
      </c>
    </row>
    <row r="35" spans="3:4" ht="12.75">
      <c r="C35" s="4" t="s">
        <v>24</v>
      </c>
      <c r="D35" s="4" t="s">
        <v>25</v>
      </c>
    </row>
    <row r="36" spans="3:4" ht="12.75">
      <c r="C36" s="4" t="s">
        <v>70</v>
      </c>
      <c r="D36" s="4" t="s">
        <v>71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oglio23"/>
  <dimension ref="C1:F36"/>
  <sheetViews>
    <sheetView workbookViewId="0" topLeftCell="A1">
      <selection activeCell="H33" sqref="H33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12</v>
      </c>
      <c r="D1" s="11"/>
    </row>
    <row r="3" spans="3:4" ht="12.75">
      <c r="C3" s="1" t="s">
        <v>1</v>
      </c>
      <c r="D3" s="1" t="s">
        <v>28</v>
      </c>
    </row>
    <row r="4" spans="3:4" ht="12.75">
      <c r="C4" s="1"/>
      <c r="D4" s="1"/>
    </row>
    <row r="5" spans="3:4" ht="12.75">
      <c r="C5" s="1" t="s">
        <v>0</v>
      </c>
      <c r="D5" s="1" t="s">
        <v>28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5</v>
      </c>
      <c r="D10" s="13">
        <v>97620</v>
      </c>
      <c r="E10" s="5"/>
      <c r="F10" s="5"/>
    </row>
    <row r="11" spans="3:6" ht="12.75">
      <c r="C11" s="2" t="s">
        <v>6</v>
      </c>
      <c r="D11" s="7">
        <v>93040</v>
      </c>
      <c r="E11" s="14"/>
      <c r="F11" s="5"/>
    </row>
    <row r="12" spans="3:6" ht="12.75">
      <c r="C12" s="2" t="s">
        <v>7</v>
      </c>
      <c r="D12" s="3">
        <f>D11/D10</f>
        <v>0.9530833845523459</v>
      </c>
      <c r="E12" s="5"/>
      <c r="F12" s="5"/>
    </row>
    <row r="13" spans="3:6" ht="12.75">
      <c r="C13" s="2" t="s">
        <v>77</v>
      </c>
      <c r="D13" s="13">
        <v>1909</v>
      </c>
      <c r="E13" s="5"/>
      <c r="F13" s="5"/>
    </row>
    <row r="14" spans="3:6" ht="12.75">
      <c r="C14" s="2" t="s">
        <v>78</v>
      </c>
      <c r="D14" s="13">
        <v>646</v>
      </c>
      <c r="E14" s="5"/>
      <c r="F14" s="5"/>
    </row>
    <row r="15" spans="3:6" ht="12.75">
      <c r="C15" s="2" t="s">
        <v>79</v>
      </c>
      <c r="D15" s="13">
        <v>18</v>
      </c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8</v>
      </c>
      <c r="D17" s="6" t="s">
        <v>9</v>
      </c>
      <c r="E17" s="6" t="s">
        <v>10</v>
      </c>
      <c r="F17" s="6" t="s">
        <v>11</v>
      </c>
    </row>
    <row r="18" spans="3:6" ht="12.75">
      <c r="C18" s="2" t="s">
        <v>16</v>
      </c>
      <c r="D18" s="7">
        <v>40800</v>
      </c>
      <c r="E18" s="3">
        <f>D18/D24</f>
        <v>0.4510929052373213</v>
      </c>
      <c r="F18" s="2">
        <v>24</v>
      </c>
    </row>
    <row r="19" spans="3:6" ht="12.75">
      <c r="C19" s="2" t="s">
        <v>18</v>
      </c>
      <c r="D19" s="7">
        <v>11541</v>
      </c>
      <c r="E19" s="3">
        <f>D19/D24</f>
        <v>0.12759958870940993</v>
      </c>
      <c r="F19" s="2">
        <v>6</v>
      </c>
    </row>
    <row r="20" spans="3:6" ht="12.75">
      <c r="C20" s="2" t="s">
        <v>3</v>
      </c>
      <c r="D20" s="7">
        <v>25638</v>
      </c>
      <c r="E20" s="3">
        <f>D20/D24</f>
        <v>0.2834588211880991</v>
      </c>
      <c r="F20" s="2">
        <v>15</v>
      </c>
    </row>
    <row r="21" spans="3:6" ht="12.75">
      <c r="C21" s="2" t="s">
        <v>72</v>
      </c>
      <c r="D21" s="7">
        <v>3155</v>
      </c>
      <c r="E21" s="3">
        <f>D21/D24</f>
        <v>0.03488230676528796</v>
      </c>
      <c r="F21" s="2">
        <v>1</v>
      </c>
    </row>
    <row r="22" spans="3:6" ht="12.75">
      <c r="C22" s="2" t="s">
        <v>26</v>
      </c>
      <c r="D22" s="7">
        <v>2946</v>
      </c>
      <c r="E22" s="3">
        <f>D22/D24</f>
        <v>0.032571561245812466</v>
      </c>
      <c r="F22" s="2">
        <v>1</v>
      </c>
    </row>
    <row r="23" spans="3:6" ht="12.75">
      <c r="C23" s="2" t="s">
        <v>70</v>
      </c>
      <c r="D23" s="7">
        <v>6367</v>
      </c>
      <c r="E23" s="3">
        <f>D23/D24</f>
        <v>0.07039481685406923</v>
      </c>
      <c r="F23" s="2">
        <v>3</v>
      </c>
    </row>
    <row r="24" spans="3:6" ht="12.75">
      <c r="C24" s="6" t="s">
        <v>13</v>
      </c>
      <c r="D24" s="8">
        <f>SUM(D18:D23)</f>
        <v>90447</v>
      </c>
      <c r="E24" s="9"/>
      <c r="F24" s="6">
        <f>SUM(F18:F23)</f>
        <v>50</v>
      </c>
    </row>
    <row r="28" ht="12.75">
      <c r="C28" s="12" t="s">
        <v>14</v>
      </c>
    </row>
    <row r="30" spans="3:4" ht="12.75">
      <c r="C30" s="4" t="s">
        <v>3</v>
      </c>
      <c r="D30" s="4" t="s">
        <v>15</v>
      </c>
    </row>
    <row r="31" spans="3:4" ht="12.75">
      <c r="C31" s="4" t="s">
        <v>16</v>
      </c>
      <c r="D31" s="4" t="s">
        <v>17</v>
      </c>
    </row>
    <row r="32" spans="3:4" ht="12.75">
      <c r="C32" s="4" t="s">
        <v>18</v>
      </c>
      <c r="D32" s="4" t="s">
        <v>19</v>
      </c>
    </row>
    <row r="33" spans="3:4" ht="12.75">
      <c r="C33" s="4" t="s">
        <v>20</v>
      </c>
      <c r="D33" s="4" t="s">
        <v>21</v>
      </c>
    </row>
    <row r="34" spans="3:4" ht="12.75">
      <c r="C34" s="4" t="s">
        <v>22</v>
      </c>
      <c r="D34" s="4" t="s">
        <v>23</v>
      </c>
    </row>
    <row r="35" spans="3:4" ht="12.75">
      <c r="C35" s="4" t="s">
        <v>24</v>
      </c>
      <c r="D35" s="4" t="s">
        <v>25</v>
      </c>
    </row>
    <row r="36" spans="3:4" ht="12.75">
      <c r="C36" s="4" t="s">
        <v>70</v>
      </c>
      <c r="D36" s="4" t="s">
        <v>71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oglio24"/>
  <dimension ref="C1:F35"/>
  <sheetViews>
    <sheetView workbookViewId="0" topLeftCell="A1">
      <selection activeCell="C28" sqref="C28:D35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12</v>
      </c>
      <c r="D1" s="11"/>
    </row>
    <row r="3" spans="3:4" ht="12.75">
      <c r="C3" s="1" t="s">
        <v>1</v>
      </c>
      <c r="D3" s="1" t="s">
        <v>28</v>
      </c>
    </row>
    <row r="4" spans="3:4" ht="12.75">
      <c r="C4" s="1"/>
      <c r="D4" s="1"/>
    </row>
    <row r="5" spans="3:4" ht="12.75">
      <c r="C5" s="1" t="s">
        <v>0</v>
      </c>
      <c r="D5" s="1" t="s">
        <v>48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5</v>
      </c>
      <c r="D10" s="13">
        <v>1219</v>
      </c>
      <c r="E10" s="5"/>
      <c r="F10" s="5"/>
    </row>
    <row r="11" spans="3:6" ht="12.75">
      <c r="C11" s="2" t="s">
        <v>6</v>
      </c>
      <c r="D11" s="7">
        <v>1049</v>
      </c>
      <c r="F11" s="14"/>
    </row>
    <row r="12" spans="3:6" ht="12.75">
      <c r="C12" s="2" t="s">
        <v>7</v>
      </c>
      <c r="D12" s="3">
        <f>D11/D10</f>
        <v>0.8605414273995078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8</v>
      </c>
      <c r="D15" s="6" t="s">
        <v>9</v>
      </c>
      <c r="E15" s="6" t="s">
        <v>10</v>
      </c>
      <c r="F15" s="6" t="s">
        <v>11</v>
      </c>
    </row>
    <row r="16" spans="3:6" ht="12.75">
      <c r="C16" s="2" t="s">
        <v>75</v>
      </c>
      <c r="D16" s="7">
        <v>275</v>
      </c>
      <c r="E16" s="3">
        <f>D16/D22</f>
        <v>0.3002183406113537</v>
      </c>
      <c r="F16" s="2">
        <v>3</v>
      </c>
    </row>
    <row r="17" spans="3:6" ht="12.75">
      <c r="C17" s="2" t="s">
        <v>70</v>
      </c>
      <c r="D17" s="7">
        <v>0</v>
      </c>
      <c r="E17" s="3">
        <f>D17/D22</f>
        <v>0</v>
      </c>
      <c r="F17" s="2">
        <v>0</v>
      </c>
    </row>
    <row r="18" spans="3:6" ht="12.75">
      <c r="C18" s="2" t="s">
        <v>3</v>
      </c>
      <c r="D18" s="7">
        <v>545</v>
      </c>
      <c r="E18" s="3">
        <f>D18/D22</f>
        <v>0.5949781659388647</v>
      </c>
      <c r="F18" s="2">
        <v>12</v>
      </c>
    </row>
    <row r="19" spans="3:6" ht="12.75">
      <c r="C19" s="2" t="s">
        <v>4</v>
      </c>
      <c r="D19" s="2">
        <v>0</v>
      </c>
      <c r="E19" s="3">
        <f>D19/D22</f>
        <v>0</v>
      </c>
      <c r="F19" s="2">
        <v>0</v>
      </c>
    </row>
    <row r="20" spans="3:6" ht="12.75">
      <c r="C20" s="2" t="s">
        <v>72</v>
      </c>
      <c r="D20" s="2">
        <v>0</v>
      </c>
      <c r="E20" s="3">
        <f>D20/D22</f>
        <v>0</v>
      </c>
      <c r="F20" s="2">
        <v>0</v>
      </c>
    </row>
    <row r="21" spans="3:6" ht="12.75">
      <c r="C21" s="2" t="s">
        <v>76</v>
      </c>
      <c r="D21" s="2">
        <v>96</v>
      </c>
      <c r="E21" s="3">
        <f>D21/D22</f>
        <v>0.10480349344978165</v>
      </c>
      <c r="F21" s="2">
        <v>0</v>
      </c>
    </row>
    <row r="22" spans="3:6" ht="12.75">
      <c r="C22" s="6" t="s">
        <v>13</v>
      </c>
      <c r="D22" s="8">
        <f>SUM(D16:D21)</f>
        <v>916</v>
      </c>
      <c r="E22" s="9"/>
      <c r="F22" s="6">
        <f>SUM(F16:F21)</f>
        <v>15</v>
      </c>
    </row>
    <row r="26" ht="12.75">
      <c r="C26" s="12" t="s">
        <v>14</v>
      </c>
    </row>
    <row r="28" spans="3:4" ht="12.75">
      <c r="C28" s="4" t="s">
        <v>3</v>
      </c>
      <c r="D28" s="4" t="s">
        <v>15</v>
      </c>
    </row>
    <row r="29" spans="3:4" ht="12.75">
      <c r="C29" s="4" t="s">
        <v>4</v>
      </c>
      <c r="D29" s="4" t="s">
        <v>81</v>
      </c>
    </row>
    <row r="30" spans="3:4" ht="12.75">
      <c r="C30" s="4" t="s">
        <v>16</v>
      </c>
      <c r="D30" s="4" t="s">
        <v>17</v>
      </c>
    </row>
    <row r="31" spans="3:4" ht="12.75">
      <c r="C31" s="4" t="s">
        <v>18</v>
      </c>
      <c r="D31" s="4" t="s">
        <v>19</v>
      </c>
    </row>
    <row r="32" spans="3:4" ht="12.75">
      <c r="C32" s="4" t="s">
        <v>22</v>
      </c>
      <c r="D32" s="4" t="s">
        <v>23</v>
      </c>
    </row>
    <row r="33" spans="3:4" ht="12.75">
      <c r="C33" s="4" t="s">
        <v>70</v>
      </c>
      <c r="D33" s="4" t="s">
        <v>71</v>
      </c>
    </row>
    <row r="34" spans="3:4" ht="12.75">
      <c r="C34" s="4" t="s">
        <v>20</v>
      </c>
      <c r="D34" s="4" t="s">
        <v>21</v>
      </c>
    </row>
    <row r="35" spans="3:4" ht="12.75">
      <c r="C35" s="4" t="s">
        <v>72</v>
      </c>
      <c r="D35" s="4" t="s">
        <v>25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Foglio25"/>
  <dimension ref="C1:F35"/>
  <sheetViews>
    <sheetView workbookViewId="0" topLeftCell="A1">
      <selection activeCell="C28" sqref="C28:D35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12</v>
      </c>
      <c r="D1" s="11"/>
    </row>
    <row r="3" spans="3:4" ht="12.75">
      <c r="C3" s="1" t="s">
        <v>1</v>
      </c>
      <c r="D3" s="1" t="s">
        <v>28</v>
      </c>
    </row>
    <row r="4" spans="3:4" ht="12.75">
      <c r="C4" s="1"/>
      <c r="D4" s="1"/>
    </row>
    <row r="5" spans="3:4" ht="12.75">
      <c r="C5" s="1" t="s">
        <v>0</v>
      </c>
      <c r="D5" s="1" t="s">
        <v>49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5</v>
      </c>
      <c r="D10" s="13">
        <v>3499</v>
      </c>
      <c r="E10" s="5"/>
      <c r="F10" s="5"/>
    </row>
    <row r="11" spans="3:6" ht="12.75">
      <c r="C11" s="2" t="s">
        <v>6</v>
      </c>
      <c r="D11" s="7">
        <v>3243</v>
      </c>
      <c r="F11" s="14"/>
    </row>
    <row r="12" spans="3:6" ht="12.75">
      <c r="C12" s="2" t="s">
        <v>7</v>
      </c>
      <c r="D12" s="3">
        <f>D11/D10</f>
        <v>0.9268362389254072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8</v>
      </c>
      <c r="D15" s="6" t="s">
        <v>9</v>
      </c>
      <c r="E15" s="6" t="s">
        <v>10</v>
      </c>
      <c r="F15" s="6" t="s">
        <v>11</v>
      </c>
    </row>
    <row r="16" spans="3:6" ht="12.75">
      <c r="C16" s="2" t="s">
        <v>75</v>
      </c>
      <c r="D16" s="7">
        <v>1280</v>
      </c>
      <c r="E16" s="3">
        <f>D16/D22</f>
        <v>0.45229681978798586</v>
      </c>
      <c r="F16" s="2">
        <v>4</v>
      </c>
    </row>
    <row r="17" spans="3:6" ht="12.75">
      <c r="C17" s="2" t="s">
        <v>70</v>
      </c>
      <c r="D17" s="7">
        <v>0</v>
      </c>
      <c r="E17" s="3">
        <f>D17/D22</f>
        <v>0</v>
      </c>
      <c r="F17" s="2">
        <v>0</v>
      </c>
    </row>
    <row r="18" spans="3:6" ht="12.75">
      <c r="C18" s="2" t="s">
        <v>3</v>
      </c>
      <c r="D18" s="7">
        <v>0</v>
      </c>
      <c r="E18" s="3">
        <f>D18/D22</f>
        <v>0</v>
      </c>
      <c r="F18" s="2">
        <v>0</v>
      </c>
    </row>
    <row r="19" spans="3:6" ht="12.75">
      <c r="C19" s="2" t="s">
        <v>4</v>
      </c>
      <c r="D19" s="2">
        <v>1550</v>
      </c>
      <c r="E19" s="3">
        <f>D19/D22</f>
        <v>0.5477031802120141</v>
      </c>
      <c r="F19" s="2">
        <v>16</v>
      </c>
    </row>
    <row r="20" spans="3:6" ht="12.75">
      <c r="C20" s="2" t="s">
        <v>72</v>
      </c>
      <c r="D20" s="2">
        <v>0</v>
      </c>
      <c r="E20" s="3">
        <f>D20/D22</f>
        <v>0</v>
      </c>
      <c r="F20" s="2">
        <v>0</v>
      </c>
    </row>
    <row r="21" spans="3:6" ht="12.75">
      <c r="C21" s="2" t="s">
        <v>76</v>
      </c>
      <c r="D21" s="2">
        <v>0</v>
      </c>
      <c r="E21" s="3">
        <f>D21/D22</f>
        <v>0</v>
      </c>
      <c r="F21" s="2">
        <v>0</v>
      </c>
    </row>
    <row r="22" spans="3:6" ht="12.75">
      <c r="C22" s="6" t="s">
        <v>13</v>
      </c>
      <c r="D22" s="8">
        <f>SUM(D16:D21)</f>
        <v>2830</v>
      </c>
      <c r="E22" s="9"/>
      <c r="F22" s="6">
        <f>SUM(F16:F21)</f>
        <v>20</v>
      </c>
    </row>
    <row r="26" ht="12.75">
      <c r="C26" s="12" t="s">
        <v>14</v>
      </c>
    </row>
    <row r="28" spans="3:4" ht="12.75">
      <c r="C28" s="4" t="s">
        <v>3</v>
      </c>
      <c r="D28" s="4" t="s">
        <v>15</v>
      </c>
    </row>
    <row r="29" spans="3:4" ht="12.75">
      <c r="C29" s="4" t="s">
        <v>4</v>
      </c>
      <c r="D29" s="4" t="s">
        <v>81</v>
      </c>
    </row>
    <row r="30" spans="3:4" ht="12.75">
      <c r="C30" s="4" t="s">
        <v>16</v>
      </c>
      <c r="D30" s="4" t="s">
        <v>17</v>
      </c>
    </row>
    <row r="31" spans="3:4" ht="12.75">
      <c r="C31" s="4" t="s">
        <v>18</v>
      </c>
      <c r="D31" s="4" t="s">
        <v>19</v>
      </c>
    </row>
    <row r="32" spans="3:4" ht="12.75">
      <c r="C32" s="4" t="s">
        <v>22</v>
      </c>
      <c r="D32" s="4" t="s">
        <v>23</v>
      </c>
    </row>
    <row r="33" spans="3:4" ht="12.75">
      <c r="C33" s="4" t="s">
        <v>70</v>
      </c>
      <c r="D33" s="4" t="s">
        <v>71</v>
      </c>
    </row>
    <row r="34" spans="3:4" ht="12.75">
      <c r="C34" s="4" t="s">
        <v>20</v>
      </c>
      <c r="D34" s="4" t="s">
        <v>21</v>
      </c>
    </row>
    <row r="35" spans="3:4" ht="12.75">
      <c r="C35" s="4" t="s">
        <v>72</v>
      </c>
      <c r="D35" s="4" t="s">
        <v>25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Foglio26"/>
  <dimension ref="C1:F34"/>
  <sheetViews>
    <sheetView workbookViewId="0" topLeftCell="A1">
      <selection activeCell="G27" sqref="G27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12</v>
      </c>
      <c r="D1" s="11"/>
    </row>
    <row r="3" spans="3:4" ht="12.75">
      <c r="C3" s="1" t="s">
        <v>1</v>
      </c>
      <c r="D3" s="1" t="s">
        <v>28</v>
      </c>
    </row>
    <row r="4" spans="3:4" ht="12.75">
      <c r="C4" s="1"/>
      <c r="D4" s="1"/>
    </row>
    <row r="5" spans="3:4" ht="12.75">
      <c r="C5" s="1" t="s">
        <v>0</v>
      </c>
      <c r="D5" s="1" t="s">
        <v>50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5</v>
      </c>
      <c r="D10" s="13">
        <v>6938</v>
      </c>
      <c r="E10" s="5"/>
      <c r="F10" s="5"/>
    </row>
    <row r="11" spans="3:6" ht="12.75">
      <c r="C11" s="2" t="s">
        <v>6</v>
      </c>
      <c r="D11" s="7">
        <v>6630</v>
      </c>
      <c r="E11" s="14"/>
      <c r="F11" s="5"/>
    </row>
    <row r="12" spans="3:6" ht="12.75">
      <c r="C12" s="2" t="s">
        <v>7</v>
      </c>
      <c r="D12" s="3">
        <f>D11/D10</f>
        <v>0.9556068031132892</v>
      </c>
      <c r="E12" s="5"/>
      <c r="F12" s="5"/>
    </row>
    <row r="13" spans="3:6" ht="12.75">
      <c r="C13" s="2" t="s">
        <v>77</v>
      </c>
      <c r="D13" s="13">
        <v>197</v>
      </c>
      <c r="E13" s="5"/>
      <c r="F13" s="5"/>
    </row>
    <row r="14" spans="3:6" ht="12.75">
      <c r="C14" s="2" t="s">
        <v>78</v>
      </c>
      <c r="D14" s="13">
        <v>78</v>
      </c>
      <c r="E14" s="5"/>
      <c r="F14" s="5"/>
    </row>
    <row r="15" spans="3:6" ht="12.75">
      <c r="C15" s="2" t="s">
        <v>79</v>
      </c>
      <c r="D15" s="13">
        <v>0</v>
      </c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8</v>
      </c>
      <c r="D17" s="6" t="s">
        <v>9</v>
      </c>
      <c r="E17" s="6" t="s">
        <v>10</v>
      </c>
      <c r="F17" s="6" t="s">
        <v>11</v>
      </c>
    </row>
    <row r="18" spans="3:6" ht="12.75">
      <c r="C18" s="2" t="s">
        <v>16</v>
      </c>
      <c r="D18" s="7">
        <v>3900</v>
      </c>
      <c r="E18" s="3">
        <f>D18/D22</f>
        <v>0.6136900078678206</v>
      </c>
      <c r="F18" s="2">
        <v>19</v>
      </c>
    </row>
    <row r="19" spans="3:6" ht="12.75">
      <c r="C19" s="2" t="s">
        <v>18</v>
      </c>
      <c r="D19" s="7">
        <v>813</v>
      </c>
      <c r="E19" s="3">
        <f>D19/D22</f>
        <v>0.12793076317859953</v>
      </c>
      <c r="F19" s="2">
        <v>4</v>
      </c>
    </row>
    <row r="20" spans="3:6" ht="12.75">
      <c r="C20" s="2" t="s">
        <v>70</v>
      </c>
      <c r="D20" s="7">
        <v>332</v>
      </c>
      <c r="E20" s="3">
        <f>D20/D22</f>
        <v>0.052242328874901656</v>
      </c>
      <c r="F20" s="2">
        <v>1</v>
      </c>
    </row>
    <row r="21" spans="3:6" ht="12.75">
      <c r="C21" s="2" t="s">
        <v>3</v>
      </c>
      <c r="D21" s="7">
        <v>1310</v>
      </c>
      <c r="E21" s="3">
        <f>D21/D22</f>
        <v>0.20613690007867821</v>
      </c>
      <c r="F21" s="2">
        <v>6</v>
      </c>
    </row>
    <row r="22" spans="3:6" ht="12.75">
      <c r="C22" s="6" t="s">
        <v>13</v>
      </c>
      <c r="D22" s="8">
        <f>SUM(D18:D21)</f>
        <v>6355</v>
      </c>
      <c r="E22" s="9"/>
      <c r="F22" s="6">
        <f>SUM(F18:F21)</f>
        <v>30</v>
      </c>
    </row>
    <row r="26" ht="12.75">
      <c r="C26" s="12" t="s">
        <v>14</v>
      </c>
    </row>
    <row r="28" spans="3:4" ht="12.75">
      <c r="C28" s="4" t="s">
        <v>3</v>
      </c>
      <c r="D28" s="4" t="s">
        <v>15</v>
      </c>
    </row>
    <row r="29" spans="3:4" ht="12.75">
      <c r="C29" s="4" t="s">
        <v>16</v>
      </c>
      <c r="D29" s="4" t="s">
        <v>17</v>
      </c>
    </row>
    <row r="30" spans="3:4" ht="12.75">
      <c r="C30" s="4" t="s">
        <v>18</v>
      </c>
      <c r="D30" s="4" t="s">
        <v>19</v>
      </c>
    </row>
    <row r="31" spans="3:4" ht="12.75">
      <c r="C31" s="4" t="s">
        <v>20</v>
      </c>
      <c r="D31" s="4" t="s">
        <v>21</v>
      </c>
    </row>
    <row r="32" spans="3:4" ht="12.75">
      <c r="C32" s="4" t="s">
        <v>22</v>
      </c>
      <c r="D32" s="4" t="s">
        <v>23</v>
      </c>
    </row>
    <row r="33" spans="3:4" ht="12.75">
      <c r="C33" s="4" t="s">
        <v>24</v>
      </c>
      <c r="D33" s="4" t="s">
        <v>25</v>
      </c>
    </row>
    <row r="34" spans="3:4" ht="12.75">
      <c r="C34" s="4" t="s">
        <v>70</v>
      </c>
      <c r="D34" s="4" t="s">
        <v>71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Foglio27"/>
  <dimension ref="C1:F31"/>
  <sheetViews>
    <sheetView workbookViewId="0" topLeftCell="A1">
      <selection activeCell="D39" sqref="D39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12</v>
      </c>
      <c r="D1" s="11"/>
    </row>
    <row r="3" spans="3:4" ht="12.75">
      <c r="C3" s="1" t="s">
        <v>1</v>
      </c>
      <c r="D3" s="1" t="s">
        <v>28</v>
      </c>
    </row>
    <row r="4" spans="3:4" ht="12.75">
      <c r="C4" s="1"/>
      <c r="D4" s="1"/>
    </row>
    <row r="5" spans="3:4" ht="12.75">
      <c r="C5" s="1" t="s">
        <v>0</v>
      </c>
      <c r="D5" s="1" t="s">
        <v>51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5</v>
      </c>
      <c r="D10" s="13">
        <v>6918</v>
      </c>
      <c r="E10" s="5"/>
      <c r="F10" s="5"/>
    </row>
    <row r="11" spans="3:6" ht="12.75">
      <c r="C11" s="2" t="s">
        <v>6</v>
      </c>
      <c r="D11" s="7">
        <v>6623</v>
      </c>
      <c r="E11" s="14"/>
      <c r="F11" s="5"/>
    </row>
    <row r="12" spans="3:6" ht="12.75">
      <c r="C12" s="2" t="s">
        <v>7</v>
      </c>
      <c r="D12" s="3">
        <f>D11/D10</f>
        <v>0.9573576178086152</v>
      </c>
      <c r="E12" s="5"/>
      <c r="F12" s="5"/>
    </row>
    <row r="13" spans="3:6" ht="12.75">
      <c r="C13" s="2" t="s">
        <v>77</v>
      </c>
      <c r="D13" s="13">
        <v>127</v>
      </c>
      <c r="E13" s="5"/>
      <c r="F13" s="5"/>
    </row>
    <row r="14" spans="3:6" ht="12.75">
      <c r="C14" s="2" t="s">
        <v>78</v>
      </c>
      <c r="D14" s="13">
        <v>54</v>
      </c>
      <c r="E14" s="5"/>
      <c r="F14" s="5"/>
    </row>
    <row r="15" spans="3:6" ht="12.75">
      <c r="C15" s="2" t="s">
        <v>79</v>
      </c>
      <c r="D15" s="13">
        <v>0</v>
      </c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8</v>
      </c>
      <c r="D17" s="6" t="s">
        <v>9</v>
      </c>
      <c r="E17" s="6" t="s">
        <v>10</v>
      </c>
      <c r="F17" s="6" t="s">
        <v>11</v>
      </c>
    </row>
    <row r="18" spans="3:6" ht="12.75">
      <c r="C18" s="2" t="s">
        <v>16</v>
      </c>
      <c r="D18" s="7">
        <v>3708</v>
      </c>
      <c r="E18" s="3">
        <f>D18/D22</f>
        <v>0.5755976404843216</v>
      </c>
      <c r="F18" s="2">
        <v>18</v>
      </c>
    </row>
    <row r="19" spans="3:6" ht="12.75">
      <c r="C19" s="2" t="s">
        <v>18</v>
      </c>
      <c r="D19" s="7">
        <v>1189</v>
      </c>
      <c r="E19" s="3">
        <f>D19/D22</f>
        <v>0.18457000931387768</v>
      </c>
      <c r="F19" s="2">
        <v>5</v>
      </c>
    </row>
    <row r="20" spans="3:6" ht="12.75">
      <c r="C20" s="2" t="s">
        <v>70</v>
      </c>
      <c r="D20" s="7">
        <v>278</v>
      </c>
      <c r="E20" s="3">
        <f>D20/D22</f>
        <v>0.043154299906861225</v>
      </c>
      <c r="F20" s="2">
        <v>1</v>
      </c>
    </row>
    <row r="21" spans="3:6" ht="12.75">
      <c r="C21" s="2" t="s">
        <v>3</v>
      </c>
      <c r="D21" s="7">
        <v>1267</v>
      </c>
      <c r="E21" s="3">
        <f>D21/D22</f>
        <v>0.19667805029493945</v>
      </c>
      <c r="F21" s="2">
        <v>6</v>
      </c>
    </row>
    <row r="22" spans="3:6" ht="12.75">
      <c r="C22" s="6" t="s">
        <v>13</v>
      </c>
      <c r="D22" s="8">
        <f>SUM(D18:D21)</f>
        <v>6442</v>
      </c>
      <c r="E22" s="9"/>
      <c r="F22" s="6">
        <f>SUM(F18:F21)</f>
        <v>30</v>
      </c>
    </row>
    <row r="26" ht="12.75">
      <c r="C26" s="12" t="s">
        <v>14</v>
      </c>
    </row>
    <row r="28" spans="3:4" ht="12.75">
      <c r="C28" s="4" t="s">
        <v>3</v>
      </c>
      <c r="D28" s="4" t="s">
        <v>15</v>
      </c>
    </row>
    <row r="29" spans="3:4" ht="12.75">
      <c r="C29" s="4" t="s">
        <v>16</v>
      </c>
      <c r="D29" s="4" t="s">
        <v>17</v>
      </c>
    </row>
    <row r="30" spans="3:4" ht="12.75">
      <c r="C30" s="4" t="s">
        <v>18</v>
      </c>
      <c r="D30" s="4" t="s">
        <v>19</v>
      </c>
    </row>
    <row r="31" spans="3:4" ht="12.75">
      <c r="C31" s="4" t="s">
        <v>70</v>
      </c>
      <c r="D31" s="4" t="s">
        <v>71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Foglio28"/>
  <dimension ref="C1:F31"/>
  <sheetViews>
    <sheetView workbookViewId="0" topLeftCell="A1">
      <selection activeCell="D11" sqref="D11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12</v>
      </c>
      <c r="D1" s="11"/>
    </row>
    <row r="3" spans="3:4" ht="12.75">
      <c r="C3" s="1" t="s">
        <v>1</v>
      </c>
      <c r="D3" s="1" t="s">
        <v>28</v>
      </c>
    </row>
    <row r="4" spans="3:4" ht="12.75">
      <c r="C4" s="1"/>
      <c r="D4" s="1"/>
    </row>
    <row r="5" spans="3:4" ht="12.75">
      <c r="C5" s="1" t="s">
        <v>0</v>
      </c>
      <c r="D5" s="1" t="s">
        <v>52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5</v>
      </c>
      <c r="D10" s="13">
        <v>10687</v>
      </c>
      <c r="E10" s="5"/>
      <c r="F10" s="5"/>
    </row>
    <row r="11" spans="3:6" ht="12.75">
      <c r="C11" s="2" t="s">
        <v>6</v>
      </c>
      <c r="D11" s="7">
        <v>9720</v>
      </c>
      <c r="E11" s="14"/>
      <c r="F11" s="5"/>
    </row>
    <row r="12" spans="3:6" ht="12.75">
      <c r="C12" s="2" t="s">
        <v>7</v>
      </c>
      <c r="D12" s="3">
        <f>D11/D10</f>
        <v>0.9095162346776458</v>
      </c>
      <c r="E12" s="5"/>
      <c r="F12" s="5"/>
    </row>
    <row r="13" spans="3:6" ht="12.75">
      <c r="C13" s="2" t="s">
        <v>77</v>
      </c>
      <c r="D13" s="13">
        <v>259</v>
      </c>
      <c r="E13" s="5"/>
      <c r="F13" s="5"/>
    </row>
    <row r="14" spans="3:6" ht="12.75">
      <c r="C14" s="2" t="s">
        <v>78</v>
      </c>
      <c r="D14" s="13">
        <v>158</v>
      </c>
      <c r="E14" s="5"/>
      <c r="F14" s="5"/>
    </row>
    <row r="15" spans="3:6" ht="12.75">
      <c r="C15" s="2" t="s">
        <v>79</v>
      </c>
      <c r="D15" s="13">
        <v>6</v>
      </c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8</v>
      </c>
      <c r="D17" s="6" t="s">
        <v>9</v>
      </c>
      <c r="E17" s="6" t="s">
        <v>10</v>
      </c>
      <c r="F17" s="6" t="s">
        <v>11</v>
      </c>
    </row>
    <row r="18" spans="3:6" ht="12.75">
      <c r="C18" s="2" t="s">
        <v>16</v>
      </c>
      <c r="D18" s="7">
        <v>4070</v>
      </c>
      <c r="E18" s="3">
        <f>D18/D22</f>
        <v>0.4373522458628842</v>
      </c>
      <c r="F18" s="2">
        <v>13</v>
      </c>
    </row>
    <row r="19" spans="3:6" ht="12.75">
      <c r="C19" s="2" t="s">
        <v>18</v>
      </c>
      <c r="D19" s="7">
        <v>429</v>
      </c>
      <c r="E19" s="3">
        <f>D19/D22</f>
        <v>0.04609929078014184</v>
      </c>
      <c r="F19" s="2">
        <v>1</v>
      </c>
    </row>
    <row r="20" spans="3:6" ht="12.75">
      <c r="C20" s="2" t="s">
        <v>3</v>
      </c>
      <c r="D20" s="7">
        <v>4077</v>
      </c>
      <c r="E20" s="3">
        <f>D20/D22</f>
        <v>0.4381044487427466</v>
      </c>
      <c r="F20" s="2">
        <v>14</v>
      </c>
    </row>
    <row r="21" spans="3:6" ht="12.75">
      <c r="C21" s="2" t="s">
        <v>18</v>
      </c>
      <c r="D21" s="7">
        <v>730</v>
      </c>
      <c r="E21" s="3">
        <f>D21/D22</f>
        <v>0.07844401461422738</v>
      </c>
      <c r="F21" s="2">
        <v>2</v>
      </c>
    </row>
    <row r="22" spans="3:6" ht="12.75">
      <c r="C22" s="6" t="s">
        <v>13</v>
      </c>
      <c r="D22" s="8">
        <f>SUM(D18:D21)</f>
        <v>9306</v>
      </c>
      <c r="E22" s="9"/>
      <c r="F22" s="6">
        <f>SUM(F18:F21)</f>
        <v>30</v>
      </c>
    </row>
    <row r="26" ht="12.75">
      <c r="C26" s="12" t="s">
        <v>14</v>
      </c>
    </row>
    <row r="28" spans="3:4" ht="12.75">
      <c r="C28" s="4" t="s">
        <v>3</v>
      </c>
      <c r="D28" s="4" t="s">
        <v>15</v>
      </c>
    </row>
    <row r="29" spans="3:4" ht="12.75">
      <c r="C29" s="4" t="s">
        <v>16</v>
      </c>
      <c r="D29" s="4" t="s">
        <v>17</v>
      </c>
    </row>
    <row r="30" spans="3:4" ht="12.75">
      <c r="C30" s="4" t="s">
        <v>18</v>
      </c>
      <c r="D30" s="4" t="s">
        <v>19</v>
      </c>
    </row>
    <row r="31" spans="3:4" ht="12.75">
      <c r="C31" s="4" t="s">
        <v>70</v>
      </c>
      <c r="D31" s="4" t="s">
        <v>71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Foglio29"/>
  <dimension ref="C1:F35"/>
  <sheetViews>
    <sheetView workbookViewId="0" topLeftCell="A1">
      <selection activeCell="C28" sqref="C28:D35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12</v>
      </c>
      <c r="D1" s="11"/>
    </row>
    <row r="3" spans="3:4" ht="12.75">
      <c r="C3" s="1" t="s">
        <v>1</v>
      </c>
      <c r="D3" s="1" t="s">
        <v>28</v>
      </c>
    </row>
    <row r="4" spans="3:4" ht="12.75">
      <c r="C4" s="1"/>
      <c r="D4" s="1"/>
    </row>
    <row r="5" spans="3:4" ht="12.75">
      <c r="C5" s="1" t="s">
        <v>0</v>
      </c>
      <c r="D5" s="1" t="s">
        <v>53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5</v>
      </c>
      <c r="D10" s="13">
        <v>2502</v>
      </c>
      <c r="E10" s="5"/>
      <c r="F10" s="5"/>
    </row>
    <row r="11" spans="3:6" ht="12.75">
      <c r="C11" s="2" t="s">
        <v>6</v>
      </c>
      <c r="D11" s="7">
        <v>1848</v>
      </c>
      <c r="F11" s="14"/>
    </row>
    <row r="12" spans="3:6" ht="12.75">
      <c r="C12" s="2" t="s">
        <v>7</v>
      </c>
      <c r="D12" s="3">
        <f>D11/D10</f>
        <v>0.7386091127098321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8</v>
      </c>
      <c r="D15" s="6" t="s">
        <v>9</v>
      </c>
      <c r="E15" s="6" t="s">
        <v>10</v>
      </c>
      <c r="F15" s="6" t="s">
        <v>11</v>
      </c>
    </row>
    <row r="16" spans="3:6" ht="12.75">
      <c r="C16" s="2" t="s">
        <v>75</v>
      </c>
      <c r="D16" s="7">
        <v>423</v>
      </c>
      <c r="E16" s="3">
        <f>D16/D22</f>
        <v>0.29936305732484075</v>
      </c>
      <c r="F16" s="2">
        <v>4</v>
      </c>
    </row>
    <row r="17" spans="3:6" ht="12.75">
      <c r="C17" s="2" t="s">
        <v>70</v>
      </c>
      <c r="D17" s="7">
        <v>0</v>
      </c>
      <c r="E17" s="3">
        <f>D17/D22</f>
        <v>0</v>
      </c>
      <c r="F17" s="2">
        <v>0</v>
      </c>
    </row>
    <row r="18" spans="3:6" ht="12.75">
      <c r="C18" s="2" t="s">
        <v>3</v>
      </c>
      <c r="D18" s="7">
        <v>0</v>
      </c>
      <c r="E18" s="3">
        <f>D18/D22</f>
        <v>0</v>
      </c>
      <c r="F18" s="2">
        <v>0</v>
      </c>
    </row>
    <row r="19" spans="3:6" ht="12.75">
      <c r="C19" s="2" t="s">
        <v>4</v>
      </c>
      <c r="D19" s="2">
        <v>990</v>
      </c>
      <c r="E19" s="3">
        <f>D19/D22</f>
        <v>0.7006369426751592</v>
      </c>
      <c r="F19" s="2">
        <v>16</v>
      </c>
    </row>
    <row r="20" spans="3:6" ht="12.75">
      <c r="C20" s="2" t="s">
        <v>72</v>
      </c>
      <c r="D20" s="2">
        <v>0</v>
      </c>
      <c r="E20" s="3">
        <f>D20/D22</f>
        <v>0</v>
      </c>
      <c r="F20" s="2">
        <v>0</v>
      </c>
    </row>
    <row r="21" spans="3:6" ht="12.75">
      <c r="C21" s="2" t="s">
        <v>76</v>
      </c>
      <c r="D21" s="2">
        <v>0</v>
      </c>
      <c r="E21" s="3">
        <f>D21/D22</f>
        <v>0</v>
      </c>
      <c r="F21" s="2">
        <v>0</v>
      </c>
    </row>
    <row r="22" spans="3:6" ht="12.75">
      <c r="C22" s="6" t="s">
        <v>13</v>
      </c>
      <c r="D22" s="8">
        <f>SUM(D16:D21)</f>
        <v>1413</v>
      </c>
      <c r="E22" s="9"/>
      <c r="F22" s="6">
        <f>SUM(F16:F21)</f>
        <v>20</v>
      </c>
    </row>
    <row r="26" ht="12.75">
      <c r="C26" s="12" t="s">
        <v>14</v>
      </c>
    </row>
    <row r="28" spans="3:4" ht="12.75">
      <c r="C28" s="4" t="s">
        <v>3</v>
      </c>
      <c r="D28" s="4" t="s">
        <v>15</v>
      </c>
    </row>
    <row r="29" spans="3:4" ht="12.75">
      <c r="C29" s="4" t="s">
        <v>4</v>
      </c>
      <c r="D29" s="4" t="s">
        <v>81</v>
      </c>
    </row>
    <row r="30" spans="3:4" ht="12.75">
      <c r="C30" s="4" t="s">
        <v>16</v>
      </c>
      <c r="D30" s="4" t="s">
        <v>17</v>
      </c>
    </row>
    <row r="31" spans="3:4" ht="12.75">
      <c r="C31" s="4" t="s">
        <v>18</v>
      </c>
      <c r="D31" s="4" t="s">
        <v>19</v>
      </c>
    </row>
    <row r="32" spans="3:4" ht="12.75">
      <c r="C32" s="4" t="s">
        <v>22</v>
      </c>
      <c r="D32" s="4" t="s">
        <v>23</v>
      </c>
    </row>
    <row r="33" spans="3:4" ht="12.75">
      <c r="C33" s="4" t="s">
        <v>70</v>
      </c>
      <c r="D33" s="4" t="s">
        <v>71</v>
      </c>
    </row>
    <row r="34" spans="3:4" ht="12.75">
      <c r="C34" s="4" t="s">
        <v>20</v>
      </c>
      <c r="D34" s="4" t="s">
        <v>21</v>
      </c>
    </row>
    <row r="35" spans="3:4" ht="12.75">
      <c r="C35" s="4" t="s">
        <v>72</v>
      </c>
      <c r="D35" s="4" t="s">
        <v>25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C1:F35"/>
  <sheetViews>
    <sheetView workbookViewId="0" topLeftCell="A1">
      <selection activeCell="C28" sqref="C28:D35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12</v>
      </c>
      <c r="D1" s="11"/>
    </row>
    <row r="3" spans="3:4" ht="12.75">
      <c r="C3" s="1" t="s">
        <v>1</v>
      </c>
      <c r="D3" s="1" t="s">
        <v>28</v>
      </c>
    </row>
    <row r="4" spans="3:4" ht="12.75">
      <c r="C4" s="1"/>
      <c r="D4" s="1"/>
    </row>
    <row r="5" spans="3:4" ht="12.75">
      <c r="C5" s="1" t="s">
        <v>0</v>
      </c>
      <c r="D5" s="1" t="s">
        <v>30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5</v>
      </c>
      <c r="D10" s="13">
        <v>3940</v>
      </c>
      <c r="E10" s="5"/>
      <c r="F10" s="5"/>
    </row>
    <row r="11" spans="3:6" ht="12.75">
      <c r="C11" s="2" t="s">
        <v>6</v>
      </c>
      <c r="D11" s="7">
        <v>3812</v>
      </c>
      <c r="F11" s="14"/>
    </row>
    <row r="12" spans="3:6" ht="12.75">
      <c r="C12" s="2" t="s">
        <v>7</v>
      </c>
      <c r="D12" s="3">
        <f>D11/D10</f>
        <v>0.9675126903553299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8</v>
      </c>
      <c r="D15" s="6" t="s">
        <v>9</v>
      </c>
      <c r="E15" s="6" t="s">
        <v>10</v>
      </c>
      <c r="F15" s="6" t="s">
        <v>11</v>
      </c>
    </row>
    <row r="16" spans="3:6" ht="12.75">
      <c r="C16" s="2" t="s">
        <v>75</v>
      </c>
      <c r="D16" s="7">
        <v>2372</v>
      </c>
      <c r="E16" s="3">
        <f>D16/D22</f>
        <v>0.7011528229382206</v>
      </c>
      <c r="F16" s="2">
        <v>16</v>
      </c>
    </row>
    <row r="17" spans="3:6" ht="12.75">
      <c r="C17" s="2" t="s">
        <v>70</v>
      </c>
      <c r="D17" s="7">
        <v>0</v>
      </c>
      <c r="E17" s="3">
        <f>D17/D22</f>
        <v>0</v>
      </c>
      <c r="F17" s="2">
        <v>0</v>
      </c>
    </row>
    <row r="18" spans="3:6" ht="12.75">
      <c r="C18" s="2" t="s">
        <v>3</v>
      </c>
      <c r="D18" s="7">
        <v>1011</v>
      </c>
      <c r="E18" s="3">
        <f>D18/D22</f>
        <v>0.2988471770617795</v>
      </c>
      <c r="F18" s="2">
        <v>4</v>
      </c>
    </row>
    <row r="19" spans="3:6" ht="12.75">
      <c r="C19" s="2" t="s">
        <v>4</v>
      </c>
      <c r="D19" s="2">
        <v>0</v>
      </c>
      <c r="E19" s="3">
        <f>D19/D22</f>
        <v>0</v>
      </c>
      <c r="F19" s="2">
        <v>0</v>
      </c>
    </row>
    <row r="20" spans="3:6" ht="12.75">
      <c r="C20" s="2" t="s">
        <v>72</v>
      </c>
      <c r="D20" s="2">
        <v>0</v>
      </c>
      <c r="E20" s="3">
        <f>D20/D22</f>
        <v>0</v>
      </c>
      <c r="F20" s="2">
        <v>0</v>
      </c>
    </row>
    <row r="21" spans="3:6" ht="12.75">
      <c r="C21" s="2" t="s">
        <v>76</v>
      </c>
      <c r="D21" s="2">
        <v>0</v>
      </c>
      <c r="E21" s="3">
        <f>D21/D22</f>
        <v>0</v>
      </c>
      <c r="F21" s="2">
        <v>0</v>
      </c>
    </row>
    <row r="22" spans="3:6" ht="12.75">
      <c r="C22" s="6" t="s">
        <v>13</v>
      </c>
      <c r="D22" s="8">
        <f>SUM(D16:D21)</f>
        <v>3383</v>
      </c>
      <c r="E22" s="9"/>
      <c r="F22" s="6">
        <f>SUM(F16:F21)</f>
        <v>20</v>
      </c>
    </row>
    <row r="26" ht="12.75">
      <c r="C26" s="12" t="s">
        <v>14</v>
      </c>
    </row>
    <row r="28" spans="3:4" ht="12.75">
      <c r="C28" s="4" t="s">
        <v>3</v>
      </c>
      <c r="D28" s="4" t="s">
        <v>15</v>
      </c>
    </row>
    <row r="29" spans="3:4" ht="12.75">
      <c r="C29" s="4" t="s">
        <v>4</v>
      </c>
      <c r="D29" s="4" t="s">
        <v>81</v>
      </c>
    </row>
    <row r="30" spans="3:4" ht="12.75">
      <c r="C30" s="4" t="s">
        <v>16</v>
      </c>
      <c r="D30" s="4" t="s">
        <v>17</v>
      </c>
    </row>
    <row r="31" spans="3:4" ht="12.75">
      <c r="C31" s="4" t="s">
        <v>18</v>
      </c>
      <c r="D31" s="4" t="s">
        <v>19</v>
      </c>
    </row>
    <row r="32" spans="3:4" ht="12.75">
      <c r="C32" s="4" t="s">
        <v>22</v>
      </c>
      <c r="D32" s="4" t="s">
        <v>23</v>
      </c>
    </row>
    <row r="33" spans="3:4" ht="12.75">
      <c r="C33" s="4" t="s">
        <v>70</v>
      </c>
      <c r="D33" s="4" t="s">
        <v>71</v>
      </c>
    </row>
    <row r="34" spans="3:4" ht="12.75">
      <c r="C34" s="4" t="s">
        <v>20</v>
      </c>
      <c r="D34" s="4" t="s">
        <v>21</v>
      </c>
    </row>
    <row r="35" spans="3:4" ht="12.75">
      <c r="C35" s="4" t="s">
        <v>72</v>
      </c>
      <c r="D35" s="4" t="s">
        <v>25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Foglio30"/>
  <dimension ref="C1:F35"/>
  <sheetViews>
    <sheetView workbookViewId="0" topLeftCell="A1">
      <selection activeCell="C28" sqref="C28:D35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12</v>
      </c>
      <c r="D1" s="11"/>
    </row>
    <row r="3" spans="3:4" ht="12.75">
      <c r="C3" s="1" t="s">
        <v>1</v>
      </c>
      <c r="D3" s="1" t="s">
        <v>28</v>
      </c>
    </row>
    <row r="4" spans="3:4" ht="12.75">
      <c r="C4" s="1"/>
      <c r="D4" s="1"/>
    </row>
    <row r="5" spans="3:4" ht="12.75">
      <c r="C5" s="1" t="s">
        <v>0</v>
      </c>
      <c r="D5" s="1" t="s">
        <v>54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5</v>
      </c>
      <c r="D10" s="13">
        <v>2818</v>
      </c>
      <c r="E10" s="5"/>
      <c r="F10" s="5"/>
    </row>
    <row r="11" spans="3:6" ht="12.75">
      <c r="C11" s="2" t="s">
        <v>6</v>
      </c>
      <c r="D11" s="7">
        <v>2459</v>
      </c>
      <c r="F11" s="14"/>
    </row>
    <row r="12" spans="3:6" ht="12.75">
      <c r="C12" s="2" t="s">
        <v>7</v>
      </c>
      <c r="D12" s="3">
        <f>D11/D10</f>
        <v>0.8726046841731725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8</v>
      </c>
      <c r="D15" s="6" t="s">
        <v>9</v>
      </c>
      <c r="E15" s="6" t="s">
        <v>10</v>
      </c>
      <c r="F15" s="6" t="s">
        <v>11</v>
      </c>
    </row>
    <row r="16" spans="3:6" ht="12.75">
      <c r="C16" s="2" t="s">
        <v>75</v>
      </c>
      <c r="D16" s="7">
        <v>679</v>
      </c>
      <c r="E16" s="3">
        <f>D16/D22</f>
        <v>0.3224121557454891</v>
      </c>
      <c r="F16" s="2">
        <v>4</v>
      </c>
    </row>
    <row r="17" spans="3:6" ht="12.75">
      <c r="C17" s="2" t="s">
        <v>70</v>
      </c>
      <c r="D17" s="7">
        <v>207</v>
      </c>
      <c r="E17" s="3">
        <f>D17/D22</f>
        <v>0.09829059829059829</v>
      </c>
      <c r="F17" s="2">
        <v>0</v>
      </c>
    </row>
    <row r="18" spans="3:6" ht="12.75">
      <c r="C18" s="2" t="s">
        <v>3</v>
      </c>
      <c r="D18" s="7">
        <v>1220</v>
      </c>
      <c r="E18" s="3">
        <f>D18/D22</f>
        <v>0.5792972459639126</v>
      </c>
      <c r="F18" s="2">
        <v>16</v>
      </c>
    </row>
    <row r="19" spans="3:6" ht="12.75">
      <c r="C19" s="2" t="s">
        <v>4</v>
      </c>
      <c r="D19" s="2">
        <v>0</v>
      </c>
      <c r="E19" s="3">
        <f>D19/D22</f>
        <v>0</v>
      </c>
      <c r="F19" s="2">
        <v>0</v>
      </c>
    </row>
    <row r="20" spans="3:6" ht="12.75">
      <c r="C20" s="2" t="s">
        <v>72</v>
      </c>
      <c r="D20" s="2">
        <v>0</v>
      </c>
      <c r="E20" s="3">
        <f>D20/D22</f>
        <v>0</v>
      </c>
      <c r="F20" s="2">
        <v>0</v>
      </c>
    </row>
    <row r="21" spans="3:6" ht="12.75">
      <c r="C21" s="2" t="s">
        <v>76</v>
      </c>
      <c r="D21" s="2">
        <v>0</v>
      </c>
      <c r="E21" s="3">
        <f>D21/D22</f>
        <v>0</v>
      </c>
      <c r="F21" s="2">
        <v>0</v>
      </c>
    </row>
    <row r="22" spans="3:6" ht="12.75">
      <c r="C22" s="6" t="s">
        <v>13</v>
      </c>
      <c r="D22" s="8">
        <f>SUM(D16:D21)</f>
        <v>2106</v>
      </c>
      <c r="E22" s="9"/>
      <c r="F22" s="6">
        <f>SUM(F16:F21)</f>
        <v>20</v>
      </c>
    </row>
    <row r="26" ht="12.75">
      <c r="C26" s="12" t="s">
        <v>14</v>
      </c>
    </row>
    <row r="28" spans="3:4" ht="12.75">
      <c r="C28" s="4" t="s">
        <v>3</v>
      </c>
      <c r="D28" s="4" t="s">
        <v>15</v>
      </c>
    </row>
    <row r="29" spans="3:4" ht="12.75">
      <c r="C29" s="4" t="s">
        <v>4</v>
      </c>
      <c r="D29" s="4" t="s">
        <v>81</v>
      </c>
    </row>
    <row r="30" spans="3:4" ht="12.75">
      <c r="C30" s="4" t="s">
        <v>16</v>
      </c>
      <c r="D30" s="4" t="s">
        <v>17</v>
      </c>
    </row>
    <row r="31" spans="3:4" ht="12.75">
      <c r="C31" s="4" t="s">
        <v>18</v>
      </c>
      <c r="D31" s="4" t="s">
        <v>19</v>
      </c>
    </row>
    <row r="32" spans="3:4" ht="12.75">
      <c r="C32" s="4" t="s">
        <v>22</v>
      </c>
      <c r="D32" s="4" t="s">
        <v>23</v>
      </c>
    </row>
    <row r="33" spans="3:4" ht="12.75">
      <c r="C33" s="4" t="s">
        <v>70</v>
      </c>
      <c r="D33" s="4" t="s">
        <v>71</v>
      </c>
    </row>
    <row r="34" spans="3:4" ht="12.75">
      <c r="C34" s="4" t="s">
        <v>20</v>
      </c>
      <c r="D34" s="4" t="s">
        <v>21</v>
      </c>
    </row>
    <row r="35" spans="3:4" ht="12.75">
      <c r="C35" s="4" t="s">
        <v>72</v>
      </c>
      <c r="D35" s="4" t="s">
        <v>25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Foglio31"/>
  <dimension ref="C1:F35"/>
  <sheetViews>
    <sheetView workbookViewId="0" topLeftCell="A1">
      <selection activeCell="C28" sqref="C28:D35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12</v>
      </c>
      <c r="D1" s="11"/>
    </row>
    <row r="3" spans="3:4" ht="12.75">
      <c r="C3" s="1" t="s">
        <v>1</v>
      </c>
      <c r="D3" s="1" t="s">
        <v>28</v>
      </c>
    </row>
    <row r="4" spans="3:4" ht="12.75">
      <c r="C4" s="1"/>
      <c r="D4" s="1"/>
    </row>
    <row r="5" spans="3:4" ht="12.75">
      <c r="C5" s="1" t="s">
        <v>0</v>
      </c>
      <c r="D5" s="1" t="s">
        <v>55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5</v>
      </c>
      <c r="D10" s="13">
        <v>3549</v>
      </c>
      <c r="E10" s="5"/>
      <c r="F10" s="5"/>
    </row>
    <row r="11" spans="3:6" ht="12.75">
      <c r="C11" s="2" t="s">
        <v>6</v>
      </c>
      <c r="D11" s="7">
        <v>3189</v>
      </c>
      <c r="F11" s="14"/>
    </row>
    <row r="12" spans="3:6" ht="12.75">
      <c r="C12" s="2" t="s">
        <v>7</v>
      </c>
      <c r="D12" s="3">
        <f>D11/D10</f>
        <v>0.8985629754860525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8</v>
      </c>
      <c r="D15" s="6" t="s">
        <v>9</v>
      </c>
      <c r="E15" s="6" t="s">
        <v>10</v>
      </c>
      <c r="F15" s="6" t="s">
        <v>11</v>
      </c>
    </row>
    <row r="16" spans="3:6" ht="12.75">
      <c r="C16" s="2" t="s">
        <v>75</v>
      </c>
      <c r="D16" s="7">
        <v>907</v>
      </c>
      <c r="E16" s="3">
        <f>D16/D22</f>
        <v>0.33518107908351813</v>
      </c>
      <c r="F16" s="2">
        <v>4</v>
      </c>
    </row>
    <row r="17" spans="3:6" ht="12.75">
      <c r="C17" s="2" t="s">
        <v>70</v>
      </c>
      <c r="D17" s="7">
        <v>0</v>
      </c>
      <c r="E17" s="3">
        <f>D17/D22</f>
        <v>0</v>
      </c>
      <c r="F17" s="2">
        <v>0</v>
      </c>
    </row>
    <row r="18" spans="3:6" ht="12.75">
      <c r="C18" s="2" t="s">
        <v>3</v>
      </c>
      <c r="D18" s="7">
        <v>1799</v>
      </c>
      <c r="E18" s="3">
        <f>D18/D22</f>
        <v>0.6648189209164819</v>
      </c>
      <c r="F18" s="2">
        <v>16</v>
      </c>
    </row>
    <row r="19" spans="3:6" ht="12.75">
      <c r="C19" s="2" t="s">
        <v>4</v>
      </c>
      <c r="D19" s="2">
        <v>0</v>
      </c>
      <c r="E19" s="3">
        <f>D19/D22</f>
        <v>0</v>
      </c>
      <c r="F19" s="2">
        <v>0</v>
      </c>
    </row>
    <row r="20" spans="3:6" ht="12.75">
      <c r="C20" s="2" t="s">
        <v>72</v>
      </c>
      <c r="D20" s="2">
        <v>0</v>
      </c>
      <c r="E20" s="3">
        <f>D20/D22</f>
        <v>0</v>
      </c>
      <c r="F20" s="2">
        <v>0</v>
      </c>
    </row>
    <row r="21" spans="3:6" ht="12.75">
      <c r="C21" s="2" t="s">
        <v>76</v>
      </c>
      <c r="D21" s="2">
        <v>0</v>
      </c>
      <c r="E21" s="3">
        <f>D21/D22</f>
        <v>0</v>
      </c>
      <c r="F21" s="2">
        <v>0</v>
      </c>
    </row>
    <row r="22" spans="3:6" ht="12.75">
      <c r="C22" s="6" t="s">
        <v>13</v>
      </c>
      <c r="D22" s="8">
        <f>SUM(D16:D21)</f>
        <v>2706</v>
      </c>
      <c r="E22" s="9"/>
      <c r="F22" s="6">
        <f>SUM(F16:F21)</f>
        <v>20</v>
      </c>
    </row>
    <row r="26" ht="12.75">
      <c r="C26" s="12" t="s">
        <v>14</v>
      </c>
    </row>
    <row r="28" spans="3:4" ht="12.75">
      <c r="C28" s="4" t="s">
        <v>3</v>
      </c>
      <c r="D28" s="4" t="s">
        <v>15</v>
      </c>
    </row>
    <row r="29" spans="3:4" ht="12.75">
      <c r="C29" s="4" t="s">
        <v>4</v>
      </c>
      <c r="D29" s="4" t="s">
        <v>81</v>
      </c>
    </row>
    <row r="30" spans="3:4" ht="12.75">
      <c r="C30" s="4" t="s">
        <v>16</v>
      </c>
      <c r="D30" s="4" t="s">
        <v>17</v>
      </c>
    </row>
    <row r="31" spans="3:4" ht="12.75">
      <c r="C31" s="4" t="s">
        <v>18</v>
      </c>
      <c r="D31" s="4" t="s">
        <v>19</v>
      </c>
    </row>
    <row r="32" spans="3:4" ht="12.75">
      <c r="C32" s="4" t="s">
        <v>22</v>
      </c>
      <c r="D32" s="4" t="s">
        <v>23</v>
      </c>
    </row>
    <row r="33" spans="3:4" ht="12.75">
      <c r="C33" s="4" t="s">
        <v>70</v>
      </c>
      <c r="D33" s="4" t="s">
        <v>71</v>
      </c>
    </row>
    <row r="34" spans="3:4" ht="12.75">
      <c r="C34" s="4" t="s">
        <v>20</v>
      </c>
      <c r="D34" s="4" t="s">
        <v>21</v>
      </c>
    </row>
    <row r="35" spans="3:4" ht="12.75">
      <c r="C35" s="4" t="s">
        <v>72</v>
      </c>
      <c r="D35" s="4" t="s">
        <v>25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Foglio32"/>
  <dimension ref="C1:F35"/>
  <sheetViews>
    <sheetView workbookViewId="0" topLeftCell="A1">
      <selection activeCell="C28" sqref="C28:D35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12</v>
      </c>
      <c r="D1" s="11"/>
    </row>
    <row r="3" spans="3:4" ht="12.75">
      <c r="C3" s="1" t="s">
        <v>1</v>
      </c>
      <c r="D3" s="1" t="s">
        <v>28</v>
      </c>
    </row>
    <row r="4" spans="3:4" ht="12.75">
      <c r="C4" s="1"/>
      <c r="D4" s="1"/>
    </row>
    <row r="5" spans="3:4" ht="12.75">
      <c r="C5" s="1" t="s">
        <v>0</v>
      </c>
      <c r="D5" s="1" t="s">
        <v>56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5</v>
      </c>
      <c r="D10" s="13">
        <v>3867</v>
      </c>
      <c r="E10" s="5"/>
      <c r="F10" s="5"/>
    </row>
    <row r="11" spans="3:6" ht="12.75">
      <c r="C11" s="2" t="s">
        <v>6</v>
      </c>
      <c r="D11" s="7">
        <v>3696</v>
      </c>
      <c r="F11" s="14"/>
    </row>
    <row r="12" spans="3:6" ht="12.75">
      <c r="C12" s="2" t="s">
        <v>7</v>
      </c>
      <c r="D12" s="3">
        <f>D11/D10</f>
        <v>0.9557796741660202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8</v>
      </c>
      <c r="D15" s="6" t="s">
        <v>9</v>
      </c>
      <c r="E15" s="6" t="s">
        <v>10</v>
      </c>
      <c r="F15" s="6" t="s">
        <v>11</v>
      </c>
    </row>
    <row r="16" spans="3:6" ht="12.75">
      <c r="C16" s="2" t="s">
        <v>75</v>
      </c>
      <c r="D16" s="7">
        <v>2300</v>
      </c>
      <c r="E16" s="3">
        <f>D16/D22</f>
        <v>0.7412181759587496</v>
      </c>
      <c r="F16" s="2">
        <v>16</v>
      </c>
    </row>
    <row r="17" spans="3:6" ht="12.75">
      <c r="C17" s="2" t="s">
        <v>70</v>
      </c>
      <c r="D17" s="7">
        <v>0</v>
      </c>
      <c r="E17" s="3">
        <f>D17/D22</f>
        <v>0</v>
      </c>
      <c r="F17" s="2">
        <v>0</v>
      </c>
    </row>
    <row r="18" spans="3:6" ht="12.75">
      <c r="C18" s="2" t="s">
        <v>3</v>
      </c>
      <c r="D18" s="7">
        <v>803</v>
      </c>
      <c r="E18" s="3">
        <f>D18/D22</f>
        <v>0.2587818240412504</v>
      </c>
      <c r="F18" s="2">
        <v>4</v>
      </c>
    </row>
    <row r="19" spans="3:6" ht="12.75">
      <c r="C19" s="2" t="s">
        <v>4</v>
      </c>
      <c r="D19" s="2">
        <v>0</v>
      </c>
      <c r="E19" s="3">
        <f>D19/D22</f>
        <v>0</v>
      </c>
      <c r="F19" s="2">
        <v>0</v>
      </c>
    </row>
    <row r="20" spans="3:6" ht="12.75">
      <c r="C20" s="2" t="s">
        <v>72</v>
      </c>
      <c r="D20" s="2">
        <v>0</v>
      </c>
      <c r="E20" s="3">
        <f>D20/D22</f>
        <v>0</v>
      </c>
      <c r="F20" s="2">
        <v>0</v>
      </c>
    </row>
    <row r="21" spans="3:6" ht="12.75">
      <c r="C21" s="2" t="s">
        <v>76</v>
      </c>
      <c r="D21" s="2">
        <v>0</v>
      </c>
      <c r="E21" s="3">
        <f>D21/D22</f>
        <v>0</v>
      </c>
      <c r="F21" s="2">
        <v>0</v>
      </c>
    </row>
    <row r="22" spans="3:6" ht="12.75">
      <c r="C22" s="6" t="s">
        <v>13</v>
      </c>
      <c r="D22" s="8">
        <f>SUM(D16:D21)</f>
        <v>3103</v>
      </c>
      <c r="E22" s="9"/>
      <c r="F22" s="6">
        <f>SUM(F16:F21)</f>
        <v>20</v>
      </c>
    </row>
    <row r="26" ht="12.75">
      <c r="C26" s="12" t="s">
        <v>14</v>
      </c>
    </row>
    <row r="28" spans="3:4" ht="12.75">
      <c r="C28" s="4" t="s">
        <v>3</v>
      </c>
      <c r="D28" s="4" t="s">
        <v>15</v>
      </c>
    </row>
    <row r="29" spans="3:4" ht="12.75">
      <c r="C29" s="4" t="s">
        <v>4</v>
      </c>
      <c r="D29" s="4" t="s">
        <v>81</v>
      </c>
    </row>
    <row r="30" spans="3:4" ht="12.75">
      <c r="C30" s="4" t="s">
        <v>16</v>
      </c>
      <c r="D30" s="4" t="s">
        <v>17</v>
      </c>
    </row>
    <row r="31" spans="3:4" ht="12.75">
      <c r="C31" s="4" t="s">
        <v>18</v>
      </c>
      <c r="D31" s="4" t="s">
        <v>19</v>
      </c>
    </row>
    <row r="32" spans="3:4" ht="12.75">
      <c r="C32" s="4" t="s">
        <v>22</v>
      </c>
      <c r="D32" s="4" t="s">
        <v>23</v>
      </c>
    </row>
    <row r="33" spans="3:4" ht="12.75">
      <c r="C33" s="4" t="s">
        <v>70</v>
      </c>
      <c r="D33" s="4" t="s">
        <v>71</v>
      </c>
    </row>
    <row r="34" spans="3:4" ht="12.75">
      <c r="C34" s="4" t="s">
        <v>20</v>
      </c>
      <c r="D34" s="4" t="s">
        <v>21</v>
      </c>
    </row>
    <row r="35" spans="3:4" ht="12.75">
      <c r="C35" s="4" t="s">
        <v>72</v>
      </c>
      <c r="D35" s="4" t="s">
        <v>25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Foglio33"/>
  <dimension ref="C1:F35"/>
  <sheetViews>
    <sheetView workbookViewId="0" topLeftCell="A1">
      <selection activeCell="C32" sqref="C32:D32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12</v>
      </c>
      <c r="D1" s="11"/>
    </row>
    <row r="3" spans="3:4" ht="12.75">
      <c r="C3" s="1" t="s">
        <v>1</v>
      </c>
      <c r="D3" s="1" t="s">
        <v>28</v>
      </c>
    </row>
    <row r="4" spans="3:4" ht="12.75">
      <c r="C4" s="1"/>
      <c r="D4" s="1"/>
    </row>
    <row r="5" spans="3:4" ht="12.75">
      <c r="C5" s="1" t="s">
        <v>0</v>
      </c>
      <c r="D5" s="1" t="s">
        <v>57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5</v>
      </c>
      <c r="D10" s="13">
        <v>1035</v>
      </c>
      <c r="E10" s="5"/>
      <c r="F10" s="5"/>
    </row>
    <row r="11" spans="3:6" ht="12.75">
      <c r="C11" s="2" t="s">
        <v>6</v>
      </c>
      <c r="D11" s="7">
        <v>859</v>
      </c>
      <c r="F11" s="14"/>
    </row>
    <row r="12" spans="3:6" ht="12.75">
      <c r="C12" s="2" t="s">
        <v>7</v>
      </c>
      <c r="D12" s="3">
        <f>D11/D10</f>
        <v>0.8299516908212561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8</v>
      </c>
      <c r="D15" s="6" t="s">
        <v>9</v>
      </c>
      <c r="E15" s="6" t="s">
        <v>10</v>
      </c>
      <c r="F15" s="6" t="s">
        <v>11</v>
      </c>
    </row>
    <row r="16" spans="3:6" ht="12.75">
      <c r="C16" s="2" t="s">
        <v>75</v>
      </c>
      <c r="D16" s="7">
        <v>235</v>
      </c>
      <c r="E16" s="3">
        <f>D16/D22</f>
        <v>0.3300561797752809</v>
      </c>
      <c r="F16" s="2">
        <v>3</v>
      </c>
    </row>
    <row r="17" spans="3:6" ht="12.75">
      <c r="C17" s="2" t="s">
        <v>70</v>
      </c>
      <c r="D17" s="7">
        <v>0</v>
      </c>
      <c r="E17" s="3">
        <f>D17/D22</f>
        <v>0</v>
      </c>
      <c r="F17" s="2">
        <v>0</v>
      </c>
    </row>
    <row r="18" spans="3:6" ht="12.75">
      <c r="C18" s="2" t="s">
        <v>3</v>
      </c>
      <c r="D18" s="7">
        <v>477</v>
      </c>
      <c r="E18" s="3">
        <f>D18/D22</f>
        <v>0.6699438202247191</v>
      </c>
      <c r="F18" s="2">
        <v>12</v>
      </c>
    </row>
    <row r="19" spans="3:6" ht="12.75">
      <c r="C19" s="2" t="s">
        <v>4</v>
      </c>
      <c r="D19" s="2">
        <v>0</v>
      </c>
      <c r="E19" s="3">
        <f>D19/D22</f>
        <v>0</v>
      </c>
      <c r="F19" s="2">
        <v>0</v>
      </c>
    </row>
    <row r="20" spans="3:6" ht="12.75">
      <c r="C20" s="2" t="s">
        <v>72</v>
      </c>
      <c r="D20" s="2">
        <v>0</v>
      </c>
      <c r="E20" s="3">
        <f>D20/D22</f>
        <v>0</v>
      </c>
      <c r="F20" s="2">
        <v>0</v>
      </c>
    </row>
    <row r="21" spans="3:6" ht="12.75">
      <c r="C21" s="2" t="s">
        <v>76</v>
      </c>
      <c r="D21" s="2">
        <v>0</v>
      </c>
      <c r="E21" s="3">
        <f>D21/D22</f>
        <v>0</v>
      </c>
      <c r="F21" s="2">
        <v>0</v>
      </c>
    </row>
    <row r="22" spans="3:6" ht="12.75">
      <c r="C22" s="6" t="s">
        <v>13</v>
      </c>
      <c r="D22" s="8">
        <f>SUM(D16:D21)</f>
        <v>712</v>
      </c>
      <c r="E22" s="9"/>
      <c r="F22" s="6">
        <f>SUM(F16:F21)</f>
        <v>15</v>
      </c>
    </row>
    <row r="26" ht="12.75">
      <c r="C26" s="12" t="s">
        <v>14</v>
      </c>
    </row>
    <row r="28" spans="3:4" ht="12.75">
      <c r="C28" s="4" t="s">
        <v>3</v>
      </c>
      <c r="D28" s="4" t="s">
        <v>15</v>
      </c>
    </row>
    <row r="29" spans="3:4" ht="12.75">
      <c r="C29" s="4" t="s">
        <v>4</v>
      </c>
      <c r="D29" s="4" t="s">
        <v>81</v>
      </c>
    </row>
    <row r="30" spans="3:4" ht="12.75">
      <c r="C30" s="4" t="s">
        <v>16</v>
      </c>
      <c r="D30" s="4" t="s">
        <v>17</v>
      </c>
    </row>
    <row r="31" spans="3:4" ht="12.75">
      <c r="C31" s="4" t="s">
        <v>18</v>
      </c>
      <c r="D31" s="4" t="s">
        <v>19</v>
      </c>
    </row>
    <row r="32" spans="3:4" ht="12.75">
      <c r="C32" s="4" t="s">
        <v>22</v>
      </c>
      <c r="D32" s="4" t="s">
        <v>23</v>
      </c>
    </row>
    <row r="33" spans="3:4" ht="12.75">
      <c r="C33" s="4" t="s">
        <v>70</v>
      </c>
      <c r="D33" s="4" t="s">
        <v>71</v>
      </c>
    </row>
    <row r="34" spans="3:4" ht="12.75">
      <c r="C34" s="4" t="s">
        <v>20</v>
      </c>
      <c r="D34" s="4" t="s">
        <v>21</v>
      </c>
    </row>
    <row r="35" spans="3:4" ht="12.75">
      <c r="C35" s="4" t="s">
        <v>72</v>
      </c>
      <c r="D35" s="4" t="s">
        <v>25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Foglio34"/>
  <dimension ref="C1:F35"/>
  <sheetViews>
    <sheetView workbookViewId="0" topLeftCell="A1">
      <selection activeCell="I22" sqref="I22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12</v>
      </c>
      <c r="D1" s="11"/>
    </row>
    <row r="3" spans="3:4" ht="12.75">
      <c r="C3" s="1" t="s">
        <v>1</v>
      </c>
      <c r="D3" s="1" t="s">
        <v>28</v>
      </c>
    </row>
    <row r="4" spans="3:4" ht="12.75">
      <c r="C4" s="1"/>
      <c r="D4" s="1"/>
    </row>
    <row r="5" spans="3:4" ht="12.75">
      <c r="C5" s="1" t="s">
        <v>0</v>
      </c>
      <c r="D5" s="1" t="s">
        <v>58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5</v>
      </c>
      <c r="D10" s="13">
        <v>3287</v>
      </c>
      <c r="E10" s="5"/>
      <c r="F10" s="5"/>
    </row>
    <row r="11" spans="3:6" ht="12.75">
      <c r="C11" s="2" t="s">
        <v>6</v>
      </c>
      <c r="D11" s="7">
        <v>3203</v>
      </c>
      <c r="F11" s="14"/>
    </row>
    <row r="12" spans="3:6" ht="12.75">
      <c r="C12" s="2" t="s">
        <v>7</v>
      </c>
      <c r="D12" s="3">
        <f>D11/D10</f>
        <v>0.9744447824764223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8</v>
      </c>
      <c r="D15" s="6" t="s">
        <v>9</v>
      </c>
      <c r="E15" s="6" t="s">
        <v>10</v>
      </c>
      <c r="F15" s="6" t="s">
        <v>11</v>
      </c>
    </row>
    <row r="16" spans="3:6" ht="12.75">
      <c r="C16" s="2" t="s">
        <v>75</v>
      </c>
      <c r="D16" s="7">
        <v>2252</v>
      </c>
      <c r="E16" s="3">
        <f>D16/D22</f>
        <v>0.8080373161105131</v>
      </c>
      <c r="F16" s="2">
        <v>16</v>
      </c>
    </row>
    <row r="17" spans="3:6" ht="12.75">
      <c r="C17" s="2" t="s">
        <v>70</v>
      </c>
      <c r="D17" s="7">
        <v>0</v>
      </c>
      <c r="E17" s="3">
        <f>D17/D22</f>
        <v>0</v>
      </c>
      <c r="F17" s="2">
        <v>0</v>
      </c>
    </row>
    <row r="18" spans="3:6" ht="12.75">
      <c r="C18" s="2" t="s">
        <v>3</v>
      </c>
      <c r="D18" s="7">
        <v>0</v>
      </c>
      <c r="E18" s="3">
        <f>D18/D22</f>
        <v>0</v>
      </c>
      <c r="F18" s="2">
        <v>0</v>
      </c>
    </row>
    <row r="19" spans="3:6" ht="12.75">
      <c r="C19" s="2" t="s">
        <v>4</v>
      </c>
      <c r="D19" s="2">
        <v>535</v>
      </c>
      <c r="E19" s="3">
        <f>D19/D22</f>
        <v>0.1919626838894869</v>
      </c>
      <c r="F19" s="2">
        <v>4</v>
      </c>
    </row>
    <row r="20" spans="3:6" ht="12.75">
      <c r="C20" s="2" t="s">
        <v>72</v>
      </c>
      <c r="D20" s="2">
        <v>0</v>
      </c>
      <c r="E20" s="3">
        <f>D20/D22</f>
        <v>0</v>
      </c>
      <c r="F20" s="2">
        <v>0</v>
      </c>
    </row>
    <row r="21" spans="3:6" ht="12.75">
      <c r="C21" s="2" t="s">
        <v>76</v>
      </c>
      <c r="D21" s="2">
        <v>0</v>
      </c>
      <c r="E21" s="3">
        <f>D21/D22</f>
        <v>0</v>
      </c>
      <c r="F21" s="2">
        <v>0</v>
      </c>
    </row>
    <row r="22" spans="3:6" ht="12.75">
      <c r="C22" s="6" t="s">
        <v>13</v>
      </c>
      <c r="D22" s="8">
        <f>SUM(D16:D21)</f>
        <v>2787</v>
      </c>
      <c r="E22" s="9"/>
      <c r="F22" s="6">
        <f>SUM(F16:F21)</f>
        <v>20</v>
      </c>
    </row>
    <row r="26" ht="12.75">
      <c r="C26" s="12" t="s">
        <v>14</v>
      </c>
    </row>
    <row r="28" spans="3:4" ht="12.75">
      <c r="C28" s="4" t="s">
        <v>3</v>
      </c>
      <c r="D28" s="4" t="s">
        <v>15</v>
      </c>
    </row>
    <row r="29" spans="3:4" ht="12.75">
      <c r="C29" s="4" t="s">
        <v>4</v>
      </c>
      <c r="D29" s="4" t="s">
        <v>81</v>
      </c>
    </row>
    <row r="30" spans="3:4" ht="12.75">
      <c r="C30" s="4" t="s">
        <v>16</v>
      </c>
      <c r="D30" s="4" t="s">
        <v>17</v>
      </c>
    </row>
    <row r="31" spans="3:4" ht="12.75">
      <c r="C31" s="4" t="s">
        <v>18</v>
      </c>
      <c r="D31" s="4" t="s">
        <v>19</v>
      </c>
    </row>
    <row r="32" spans="3:4" ht="12.75">
      <c r="C32" s="4" t="s">
        <v>22</v>
      </c>
      <c r="D32" s="4" t="s">
        <v>23</v>
      </c>
    </row>
    <row r="33" spans="3:4" ht="12.75">
      <c r="C33" s="4" t="s">
        <v>70</v>
      </c>
      <c r="D33" s="4" t="s">
        <v>71</v>
      </c>
    </row>
    <row r="34" spans="3:4" ht="12.75">
      <c r="C34" s="4" t="s">
        <v>20</v>
      </c>
      <c r="D34" s="4" t="s">
        <v>21</v>
      </c>
    </row>
    <row r="35" spans="3:4" ht="12.75">
      <c r="C35" s="4" t="s">
        <v>72</v>
      </c>
      <c r="D35" s="4" t="s">
        <v>25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Foglio35"/>
  <dimension ref="C1:F33"/>
  <sheetViews>
    <sheetView workbookViewId="0" topLeftCell="A4">
      <selection activeCell="D37" sqref="D37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12</v>
      </c>
      <c r="D1" s="11"/>
    </row>
    <row r="3" spans="3:4" ht="12.75">
      <c r="C3" s="1" t="s">
        <v>1</v>
      </c>
      <c r="D3" s="1" t="s">
        <v>28</v>
      </c>
    </row>
    <row r="4" spans="3:4" ht="12.75">
      <c r="C4" s="1"/>
      <c r="D4" s="1"/>
    </row>
    <row r="5" spans="3:4" ht="12.75">
      <c r="C5" s="1" t="s">
        <v>0</v>
      </c>
      <c r="D5" s="1" t="s">
        <v>59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5</v>
      </c>
      <c r="D10" s="13">
        <v>7124</v>
      </c>
      <c r="E10" s="5"/>
      <c r="F10" s="5"/>
    </row>
    <row r="11" spans="3:6" ht="12.75">
      <c r="C11" s="2" t="s">
        <v>6</v>
      </c>
      <c r="D11" s="7">
        <v>6849</v>
      </c>
      <c r="E11" s="14"/>
      <c r="F11" s="5"/>
    </row>
    <row r="12" spans="3:6" ht="12.75">
      <c r="C12" s="2" t="s">
        <v>7</v>
      </c>
      <c r="D12" s="3">
        <f>D11/D10</f>
        <v>0.9613980909601347</v>
      </c>
      <c r="E12" s="5"/>
      <c r="F12" s="5"/>
    </row>
    <row r="13" spans="3:6" ht="12.75">
      <c r="C13" s="2" t="s">
        <v>77</v>
      </c>
      <c r="D13" s="13">
        <v>123</v>
      </c>
      <c r="E13" s="5"/>
      <c r="F13" s="5"/>
    </row>
    <row r="14" spans="3:6" ht="12.75">
      <c r="C14" s="2" t="s">
        <v>78</v>
      </c>
      <c r="D14" s="13">
        <v>63</v>
      </c>
      <c r="E14" s="5"/>
      <c r="F14" s="5"/>
    </row>
    <row r="15" spans="3:6" ht="12.75">
      <c r="C15" s="2" t="s">
        <v>79</v>
      </c>
      <c r="D15" s="13">
        <v>1</v>
      </c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8</v>
      </c>
      <c r="D17" s="6" t="s">
        <v>9</v>
      </c>
      <c r="E17" s="6" t="s">
        <v>10</v>
      </c>
      <c r="F17" s="6" t="s">
        <v>11</v>
      </c>
    </row>
    <row r="18" spans="3:6" ht="12.75">
      <c r="C18" s="2" t="s">
        <v>16</v>
      </c>
      <c r="D18" s="7">
        <v>2559</v>
      </c>
      <c r="E18" s="3">
        <f>D18/D23</f>
        <v>0.38411888321825277</v>
      </c>
      <c r="F18" s="2">
        <v>12</v>
      </c>
    </row>
    <row r="19" spans="3:6" ht="12.75">
      <c r="C19" s="2" t="s">
        <v>18</v>
      </c>
      <c r="D19" s="7">
        <v>1130</v>
      </c>
      <c r="E19" s="3">
        <f>D19/D23</f>
        <v>0.16961873311317924</v>
      </c>
      <c r="F19" s="2">
        <v>5</v>
      </c>
    </row>
    <row r="20" spans="3:6" ht="12.75">
      <c r="C20" s="2" t="s">
        <v>3</v>
      </c>
      <c r="D20" s="7">
        <v>2317</v>
      </c>
      <c r="E20" s="3">
        <f>D20/D23</f>
        <v>0.34779345541879314</v>
      </c>
      <c r="F20" s="2">
        <v>11</v>
      </c>
    </row>
    <row r="21" spans="3:6" ht="12.75">
      <c r="C21" s="2" t="s">
        <v>70</v>
      </c>
      <c r="D21" s="7">
        <v>540</v>
      </c>
      <c r="E21" s="3">
        <f>D21/D23</f>
        <v>0.08105673971780246</v>
      </c>
      <c r="F21" s="2">
        <v>2</v>
      </c>
    </row>
    <row r="22" spans="3:6" ht="12.75">
      <c r="C22" s="2" t="s">
        <v>26</v>
      </c>
      <c r="D22" s="7">
        <v>116</v>
      </c>
      <c r="E22" s="3">
        <f>D22/D23</f>
        <v>0.01741218853197238</v>
      </c>
      <c r="F22" s="2">
        <v>0</v>
      </c>
    </row>
    <row r="23" spans="3:6" ht="12.75">
      <c r="C23" s="6" t="s">
        <v>13</v>
      </c>
      <c r="D23" s="8">
        <f>SUM(D18:D22)</f>
        <v>6662</v>
      </c>
      <c r="E23" s="9"/>
      <c r="F23" s="6">
        <f>SUM(F18:F22)</f>
        <v>30</v>
      </c>
    </row>
    <row r="27" ht="12.75">
      <c r="C27" s="12" t="s">
        <v>14</v>
      </c>
    </row>
    <row r="29" spans="3:4" ht="12.75">
      <c r="C29" s="4" t="s">
        <v>3</v>
      </c>
      <c r="D29" s="4" t="s">
        <v>15</v>
      </c>
    </row>
    <row r="30" spans="3:4" ht="12.75">
      <c r="C30" s="4" t="s">
        <v>16</v>
      </c>
      <c r="D30" s="4" t="s">
        <v>17</v>
      </c>
    </row>
    <row r="31" spans="3:4" ht="12.75">
      <c r="C31" s="4" t="s">
        <v>18</v>
      </c>
      <c r="D31" s="4" t="s">
        <v>19</v>
      </c>
    </row>
    <row r="32" spans="3:4" ht="12.75">
      <c r="C32" s="4" t="s">
        <v>70</v>
      </c>
      <c r="D32" s="4" t="s">
        <v>71</v>
      </c>
    </row>
    <row r="33" spans="3:4" ht="12.75">
      <c r="C33" s="4" t="s">
        <v>26</v>
      </c>
      <c r="D33" s="4" t="s">
        <v>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Foglio36"/>
  <dimension ref="C1:F35"/>
  <sheetViews>
    <sheetView workbookViewId="0" topLeftCell="A4">
      <selection activeCell="I18" sqref="I18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12</v>
      </c>
      <c r="D1" s="11"/>
    </row>
    <row r="3" spans="3:4" ht="12.75">
      <c r="C3" s="1" t="s">
        <v>1</v>
      </c>
      <c r="D3" s="1" t="s">
        <v>28</v>
      </c>
    </row>
    <row r="4" spans="3:4" ht="12.75">
      <c r="C4" s="1"/>
      <c r="D4" s="1"/>
    </row>
    <row r="5" spans="3:4" ht="12.75">
      <c r="C5" s="1" t="s">
        <v>0</v>
      </c>
      <c r="D5" s="1" t="s">
        <v>60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5</v>
      </c>
      <c r="D10" s="13">
        <v>2939</v>
      </c>
      <c r="E10" s="5"/>
      <c r="F10" s="5"/>
    </row>
    <row r="11" spans="3:6" ht="12.75">
      <c r="C11" s="2" t="s">
        <v>6</v>
      </c>
      <c r="D11" s="7">
        <v>2806</v>
      </c>
      <c r="F11" s="14"/>
    </row>
    <row r="12" spans="3:6" ht="12.75">
      <c r="C12" s="2" t="s">
        <v>7</v>
      </c>
      <c r="D12" s="3">
        <f>D11/D10</f>
        <v>0.9547465124191902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8</v>
      </c>
      <c r="D15" s="6" t="s">
        <v>9</v>
      </c>
      <c r="E15" s="6" t="s">
        <v>10</v>
      </c>
      <c r="F15" s="6" t="s">
        <v>11</v>
      </c>
    </row>
    <row r="16" spans="3:6" ht="12.75">
      <c r="C16" s="2" t="s">
        <v>75</v>
      </c>
      <c r="D16" s="7">
        <v>1504</v>
      </c>
      <c r="E16" s="3">
        <f>D16/D22</f>
        <v>0.6101419878296146</v>
      </c>
      <c r="F16" s="2">
        <v>16</v>
      </c>
    </row>
    <row r="17" spans="3:6" ht="12.75">
      <c r="C17" s="2" t="s">
        <v>70</v>
      </c>
      <c r="D17" s="7">
        <v>318</v>
      </c>
      <c r="E17" s="3">
        <f>D17/D22</f>
        <v>0.12900608519269777</v>
      </c>
      <c r="F17" s="2">
        <v>0</v>
      </c>
    </row>
    <row r="18" spans="3:6" ht="12.75">
      <c r="C18" s="2" t="s">
        <v>3</v>
      </c>
      <c r="D18" s="7">
        <v>643</v>
      </c>
      <c r="E18" s="3">
        <f>D18/D22</f>
        <v>0.2608519269776876</v>
      </c>
      <c r="F18" s="2">
        <v>4</v>
      </c>
    </row>
    <row r="19" spans="3:6" ht="12.75">
      <c r="C19" s="2" t="s">
        <v>4</v>
      </c>
      <c r="D19" s="2">
        <v>0</v>
      </c>
      <c r="E19" s="3">
        <f>D19/D22</f>
        <v>0</v>
      </c>
      <c r="F19" s="2">
        <v>0</v>
      </c>
    </row>
    <row r="20" spans="3:6" ht="12.75">
      <c r="C20" s="2" t="s">
        <v>72</v>
      </c>
      <c r="D20" s="2">
        <v>0</v>
      </c>
      <c r="E20" s="3">
        <f>D20/D22</f>
        <v>0</v>
      </c>
      <c r="F20" s="2">
        <v>0</v>
      </c>
    </row>
    <row r="21" spans="3:6" ht="12.75">
      <c r="C21" s="2" t="s">
        <v>76</v>
      </c>
      <c r="D21" s="2">
        <v>0</v>
      </c>
      <c r="E21" s="3">
        <f>D21/D22</f>
        <v>0</v>
      </c>
      <c r="F21" s="2">
        <v>0</v>
      </c>
    </row>
    <row r="22" spans="3:6" ht="12.75">
      <c r="C22" s="6" t="s">
        <v>13</v>
      </c>
      <c r="D22" s="8">
        <f>SUM(D16:D21)</f>
        <v>2465</v>
      </c>
      <c r="E22" s="9"/>
      <c r="F22" s="6">
        <f>SUM(F16:F21)</f>
        <v>20</v>
      </c>
    </row>
    <row r="26" ht="12.75">
      <c r="C26" s="12" t="s">
        <v>14</v>
      </c>
    </row>
    <row r="28" spans="3:4" ht="12.75">
      <c r="C28" s="4" t="s">
        <v>3</v>
      </c>
      <c r="D28" s="4" t="s">
        <v>15</v>
      </c>
    </row>
    <row r="29" spans="3:4" ht="12.75">
      <c r="C29" s="4" t="s">
        <v>4</v>
      </c>
      <c r="D29" s="4" t="s">
        <v>81</v>
      </c>
    </row>
    <row r="30" spans="3:4" ht="12.75">
      <c r="C30" s="4" t="s">
        <v>16</v>
      </c>
      <c r="D30" s="4" t="s">
        <v>17</v>
      </c>
    </row>
    <row r="31" spans="3:4" ht="12.75">
      <c r="C31" s="4" t="s">
        <v>18</v>
      </c>
      <c r="D31" s="4" t="s">
        <v>19</v>
      </c>
    </row>
    <row r="32" spans="3:4" ht="12.75">
      <c r="C32" s="4" t="s">
        <v>22</v>
      </c>
      <c r="D32" s="4" t="s">
        <v>23</v>
      </c>
    </row>
    <row r="33" spans="3:4" ht="12.75">
      <c r="C33" s="4" t="s">
        <v>70</v>
      </c>
      <c r="D33" s="4" t="s">
        <v>71</v>
      </c>
    </row>
    <row r="34" spans="3:4" ht="12.75">
      <c r="C34" s="4" t="s">
        <v>20</v>
      </c>
      <c r="D34" s="4" t="s">
        <v>21</v>
      </c>
    </row>
    <row r="35" spans="3:4" ht="12.75">
      <c r="C35" s="4" t="s">
        <v>72</v>
      </c>
      <c r="D35" s="4" t="s">
        <v>25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Foglio37"/>
  <dimension ref="C1:F35"/>
  <sheetViews>
    <sheetView workbookViewId="0" topLeftCell="A4">
      <selection activeCell="C48" sqref="C48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12</v>
      </c>
      <c r="D1" s="11"/>
    </row>
    <row r="3" spans="3:4" ht="12.75">
      <c r="C3" s="1" t="s">
        <v>1</v>
      </c>
      <c r="D3" s="1" t="s">
        <v>28</v>
      </c>
    </row>
    <row r="4" spans="3:4" ht="12.75">
      <c r="C4" s="1"/>
      <c r="D4" s="1"/>
    </row>
    <row r="5" spans="3:4" ht="12.75">
      <c r="C5" s="1" t="s">
        <v>0</v>
      </c>
      <c r="D5" s="1" t="s">
        <v>61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5</v>
      </c>
      <c r="D10" s="13">
        <v>3212</v>
      </c>
      <c r="E10" s="5"/>
      <c r="F10" s="5"/>
    </row>
    <row r="11" spans="3:6" ht="12.75">
      <c r="C11" s="2" t="s">
        <v>6</v>
      </c>
      <c r="D11" s="7">
        <v>3083</v>
      </c>
      <c r="F11" s="14"/>
    </row>
    <row r="12" spans="3:6" ht="12.75">
      <c r="C12" s="2" t="s">
        <v>7</v>
      </c>
      <c r="D12" s="3">
        <f>D11/D10</f>
        <v>0.959838107098381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8</v>
      </c>
      <c r="D15" s="6" t="s">
        <v>9</v>
      </c>
      <c r="E15" s="6" t="s">
        <v>10</v>
      </c>
      <c r="F15" s="6" t="s">
        <v>11</v>
      </c>
    </row>
    <row r="16" spans="3:6" ht="12.75">
      <c r="C16" s="2" t="s">
        <v>75</v>
      </c>
      <c r="D16" s="7">
        <v>2003</v>
      </c>
      <c r="E16" s="3">
        <f>D16/D22</f>
        <v>0.7443329617242661</v>
      </c>
      <c r="F16" s="2">
        <v>16</v>
      </c>
    </row>
    <row r="17" spans="3:6" ht="12.75">
      <c r="C17" s="2" t="s">
        <v>70</v>
      </c>
      <c r="D17" s="7">
        <v>0</v>
      </c>
      <c r="E17" s="3">
        <f>D17/D22</f>
        <v>0</v>
      </c>
      <c r="F17" s="2">
        <v>0</v>
      </c>
    </row>
    <row r="18" spans="3:6" ht="12.75">
      <c r="C18" s="2" t="s">
        <v>3</v>
      </c>
      <c r="D18" s="7">
        <v>688</v>
      </c>
      <c r="E18" s="3">
        <f>D18/D22</f>
        <v>0.25566703827573395</v>
      </c>
      <c r="F18" s="2">
        <v>4</v>
      </c>
    </row>
    <row r="19" spans="3:6" ht="12.75">
      <c r="C19" s="2" t="s">
        <v>4</v>
      </c>
      <c r="D19" s="2">
        <v>0</v>
      </c>
      <c r="E19" s="3">
        <f>D19/D22</f>
        <v>0</v>
      </c>
      <c r="F19" s="2">
        <v>0</v>
      </c>
    </row>
    <row r="20" spans="3:6" ht="12.75">
      <c r="C20" s="2" t="s">
        <v>72</v>
      </c>
      <c r="D20" s="2">
        <v>0</v>
      </c>
      <c r="E20" s="3">
        <f>D20/D22</f>
        <v>0</v>
      </c>
      <c r="F20" s="2">
        <v>0</v>
      </c>
    </row>
    <row r="21" spans="3:6" ht="12.75">
      <c r="C21" s="2" t="s">
        <v>76</v>
      </c>
      <c r="D21" s="2">
        <v>0</v>
      </c>
      <c r="E21" s="3">
        <f>D21/D22</f>
        <v>0</v>
      </c>
      <c r="F21" s="2">
        <v>0</v>
      </c>
    </row>
    <row r="22" spans="3:6" ht="12.75">
      <c r="C22" s="6" t="s">
        <v>13</v>
      </c>
      <c r="D22" s="8">
        <f>SUM(D16:D21)</f>
        <v>2691</v>
      </c>
      <c r="E22" s="9"/>
      <c r="F22" s="6">
        <f>SUM(F16:F21)</f>
        <v>20</v>
      </c>
    </row>
    <row r="26" ht="12.75">
      <c r="C26" s="12" t="s">
        <v>14</v>
      </c>
    </row>
    <row r="28" spans="3:4" ht="12.75">
      <c r="C28" s="4" t="s">
        <v>3</v>
      </c>
      <c r="D28" s="4" t="s">
        <v>15</v>
      </c>
    </row>
    <row r="29" spans="3:4" ht="12.75">
      <c r="C29" s="4" t="s">
        <v>4</v>
      </c>
      <c r="D29" s="4" t="s">
        <v>81</v>
      </c>
    </row>
    <row r="30" spans="3:4" ht="12.75">
      <c r="C30" s="4" t="s">
        <v>16</v>
      </c>
      <c r="D30" s="4" t="s">
        <v>17</v>
      </c>
    </row>
    <row r="31" spans="3:4" ht="12.75">
      <c r="C31" s="4" t="s">
        <v>18</v>
      </c>
      <c r="D31" s="4" t="s">
        <v>19</v>
      </c>
    </row>
    <row r="32" spans="3:4" ht="12.75">
      <c r="C32" s="4" t="s">
        <v>22</v>
      </c>
      <c r="D32" s="4" t="s">
        <v>23</v>
      </c>
    </row>
    <row r="33" spans="3:4" ht="12.75">
      <c r="C33" s="4" t="s">
        <v>70</v>
      </c>
      <c r="D33" s="4" t="s">
        <v>71</v>
      </c>
    </row>
    <row r="34" spans="3:4" ht="12.75">
      <c r="C34" s="4" t="s">
        <v>20</v>
      </c>
      <c r="D34" s="4" t="s">
        <v>21</v>
      </c>
    </row>
    <row r="35" spans="3:4" ht="12.75">
      <c r="C35" s="4" t="s">
        <v>72</v>
      </c>
      <c r="D35" s="4" t="s">
        <v>25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Foglio38"/>
  <dimension ref="C1:F34"/>
  <sheetViews>
    <sheetView workbookViewId="0" topLeftCell="A4">
      <selection activeCell="E45" sqref="E45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12</v>
      </c>
      <c r="D1" s="11"/>
    </row>
    <row r="3" spans="3:4" ht="12.75">
      <c r="C3" s="1" t="s">
        <v>1</v>
      </c>
      <c r="D3" s="1" t="s">
        <v>28</v>
      </c>
    </row>
    <row r="4" spans="3:4" ht="12.75">
      <c r="C4" s="1"/>
      <c r="D4" s="1"/>
    </row>
    <row r="5" spans="3:4" ht="12.75">
      <c r="C5" s="1" t="s">
        <v>0</v>
      </c>
      <c r="D5" s="1" t="s">
        <v>62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5</v>
      </c>
      <c r="D10" s="13">
        <v>14535</v>
      </c>
      <c r="E10" s="5"/>
      <c r="F10" s="5"/>
    </row>
    <row r="11" spans="3:6" ht="12.75">
      <c r="C11" s="2" t="s">
        <v>6</v>
      </c>
      <c r="D11" s="7">
        <v>14022</v>
      </c>
      <c r="E11" s="14"/>
      <c r="F11" s="5"/>
    </row>
    <row r="12" spans="3:6" ht="12.75">
      <c r="C12" s="2" t="s">
        <v>7</v>
      </c>
      <c r="D12" s="3">
        <f>D11/D10</f>
        <v>0.9647058823529412</v>
      </c>
      <c r="E12" s="5"/>
      <c r="F12" s="5"/>
    </row>
    <row r="13" spans="3:6" ht="12.75">
      <c r="C13" s="2" t="s">
        <v>77</v>
      </c>
      <c r="D13" s="13">
        <v>123</v>
      </c>
      <c r="E13" s="5"/>
      <c r="F13" s="5"/>
    </row>
    <row r="14" spans="3:6" ht="12.75">
      <c r="C14" s="2" t="s">
        <v>78</v>
      </c>
      <c r="D14" s="13">
        <v>63</v>
      </c>
      <c r="E14" s="5"/>
      <c r="F14" s="5"/>
    </row>
    <row r="15" spans="3:6" ht="12.75">
      <c r="C15" s="2" t="s">
        <v>79</v>
      </c>
      <c r="D15" s="13">
        <v>1</v>
      </c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8</v>
      </c>
      <c r="D17" s="6" t="s">
        <v>9</v>
      </c>
      <c r="E17" s="6" t="s">
        <v>10</v>
      </c>
      <c r="F17" s="6" t="s">
        <v>11</v>
      </c>
    </row>
    <row r="18" spans="3:6" ht="12.75">
      <c r="C18" s="2" t="s">
        <v>16</v>
      </c>
      <c r="D18" s="7">
        <v>4623</v>
      </c>
      <c r="E18" s="3">
        <f>D18/D24</f>
        <v>0.34085379340853794</v>
      </c>
      <c r="F18" s="2">
        <v>11</v>
      </c>
    </row>
    <row r="19" spans="3:6" ht="12.75">
      <c r="C19" s="2" t="s">
        <v>18</v>
      </c>
      <c r="D19" s="7">
        <v>2971</v>
      </c>
      <c r="E19" s="3">
        <f>D19/D24</f>
        <v>0.21905183219051833</v>
      </c>
      <c r="F19" s="2">
        <v>7</v>
      </c>
    </row>
    <row r="20" spans="3:6" ht="12.75">
      <c r="C20" s="2" t="s">
        <v>70</v>
      </c>
      <c r="D20" s="7">
        <v>810</v>
      </c>
      <c r="E20" s="3">
        <f>D20/D24</f>
        <v>0.059721300597213006</v>
      </c>
      <c r="F20" s="2">
        <v>1</v>
      </c>
    </row>
    <row r="21" spans="3:6" ht="12.75">
      <c r="C21" s="2" t="s">
        <v>26</v>
      </c>
      <c r="D21" s="7">
        <v>303</v>
      </c>
      <c r="E21" s="3">
        <f>D21/D24</f>
        <v>0.022340190223401904</v>
      </c>
      <c r="F21" s="2">
        <v>0</v>
      </c>
    </row>
    <row r="22" spans="3:6" ht="12.75">
      <c r="C22" s="2" t="s">
        <v>72</v>
      </c>
      <c r="D22" s="7">
        <v>245</v>
      </c>
      <c r="E22" s="3">
        <f>D22/D24</f>
        <v>0.018063850180638504</v>
      </c>
      <c r="F22" s="2">
        <v>0</v>
      </c>
    </row>
    <row r="23" spans="3:6" ht="12.75">
      <c r="C23" s="2" t="s">
        <v>3</v>
      </c>
      <c r="D23" s="7">
        <v>4611</v>
      </c>
      <c r="E23" s="3">
        <f>D23/D24</f>
        <v>0.3399690333996903</v>
      </c>
      <c r="F23" s="2">
        <v>11</v>
      </c>
    </row>
    <row r="24" spans="3:6" ht="12.75">
      <c r="C24" s="6" t="s">
        <v>13</v>
      </c>
      <c r="D24" s="8">
        <f>SUM(D18:D23)</f>
        <v>13563</v>
      </c>
      <c r="E24" s="9"/>
      <c r="F24" s="6">
        <f>SUM(F18:F23)</f>
        <v>30</v>
      </c>
    </row>
    <row r="28" ht="12.75">
      <c r="C28" s="12" t="s">
        <v>14</v>
      </c>
    </row>
    <row r="30" spans="3:4" ht="12.75">
      <c r="C30" s="4" t="s">
        <v>3</v>
      </c>
      <c r="D30" s="4" t="s">
        <v>15</v>
      </c>
    </row>
    <row r="31" spans="3:4" ht="12.75">
      <c r="C31" s="4" t="s">
        <v>16</v>
      </c>
      <c r="D31" s="4" t="s">
        <v>17</v>
      </c>
    </row>
    <row r="32" spans="3:4" ht="12.75">
      <c r="C32" s="4" t="s">
        <v>18</v>
      </c>
      <c r="D32" s="4" t="s">
        <v>19</v>
      </c>
    </row>
    <row r="33" spans="3:4" ht="12.75">
      <c r="C33" s="4" t="s">
        <v>70</v>
      </c>
      <c r="D33" s="4" t="s">
        <v>71</v>
      </c>
    </row>
    <row r="34" spans="3:4" ht="12.75">
      <c r="C34" s="4" t="s">
        <v>26</v>
      </c>
      <c r="D34" s="4" t="s">
        <v>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Foglio39"/>
  <dimension ref="C1:F35"/>
  <sheetViews>
    <sheetView workbookViewId="0" topLeftCell="A4">
      <selection activeCell="C24" sqref="C24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12</v>
      </c>
      <c r="D1" s="11"/>
    </row>
    <row r="3" spans="3:4" ht="12.75">
      <c r="C3" s="1" t="s">
        <v>1</v>
      </c>
      <c r="D3" s="1" t="s">
        <v>28</v>
      </c>
    </row>
    <row r="4" spans="3:4" ht="12.75">
      <c r="C4" s="1"/>
      <c r="D4" s="1"/>
    </row>
    <row r="5" spans="3:4" ht="12.75">
      <c r="C5" s="1" t="s">
        <v>0</v>
      </c>
      <c r="D5" s="1" t="s">
        <v>63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5</v>
      </c>
      <c r="D10" s="13">
        <v>3998</v>
      </c>
      <c r="E10" s="5"/>
      <c r="F10" s="5"/>
    </row>
    <row r="11" spans="3:6" ht="12.75">
      <c r="C11" s="2" t="s">
        <v>6</v>
      </c>
      <c r="D11" s="7">
        <v>3861</v>
      </c>
      <c r="F11" s="14"/>
    </row>
    <row r="12" spans="3:6" ht="12.75">
      <c r="C12" s="2" t="s">
        <v>7</v>
      </c>
      <c r="D12" s="3">
        <f>D11/D10</f>
        <v>0.9657328664332167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8</v>
      </c>
      <c r="D15" s="6" t="s">
        <v>9</v>
      </c>
      <c r="E15" s="6" t="s">
        <v>10</v>
      </c>
      <c r="F15" s="6" t="s">
        <v>11</v>
      </c>
    </row>
    <row r="16" spans="3:6" ht="12.75">
      <c r="C16" s="2" t="s">
        <v>75</v>
      </c>
      <c r="D16" s="7">
        <v>2364</v>
      </c>
      <c r="E16" s="3">
        <f>D16/D22</f>
        <v>0.6936619718309859</v>
      </c>
      <c r="F16" s="2">
        <v>16</v>
      </c>
    </row>
    <row r="17" spans="3:6" ht="12.75">
      <c r="C17" s="2" t="s">
        <v>70</v>
      </c>
      <c r="D17" s="7">
        <v>0</v>
      </c>
      <c r="E17" s="3">
        <f>D17/D22</f>
        <v>0</v>
      </c>
      <c r="F17" s="2">
        <v>0</v>
      </c>
    </row>
    <row r="18" spans="3:6" ht="12.75">
      <c r="C18" s="2" t="s">
        <v>3</v>
      </c>
      <c r="D18" s="7">
        <v>1044</v>
      </c>
      <c r="E18" s="3">
        <f>D18/D22</f>
        <v>0.30633802816901406</v>
      </c>
      <c r="F18" s="2">
        <v>4</v>
      </c>
    </row>
    <row r="19" spans="3:6" ht="12.75">
      <c r="C19" s="2" t="s">
        <v>4</v>
      </c>
      <c r="D19" s="2">
        <v>0</v>
      </c>
      <c r="E19" s="3">
        <f>D19/D22</f>
        <v>0</v>
      </c>
      <c r="F19" s="2">
        <v>0</v>
      </c>
    </row>
    <row r="20" spans="3:6" ht="12.75">
      <c r="C20" s="2" t="s">
        <v>72</v>
      </c>
      <c r="D20" s="2">
        <v>0</v>
      </c>
      <c r="E20" s="3">
        <f>D20/D22</f>
        <v>0</v>
      </c>
      <c r="F20" s="2">
        <v>0</v>
      </c>
    </row>
    <row r="21" spans="3:6" ht="12.75">
      <c r="C21" s="2" t="s">
        <v>76</v>
      </c>
      <c r="D21" s="2">
        <v>0</v>
      </c>
      <c r="E21" s="3">
        <f>D21/D22</f>
        <v>0</v>
      </c>
      <c r="F21" s="2">
        <v>0</v>
      </c>
    </row>
    <row r="22" spans="3:6" ht="12.75">
      <c r="C22" s="6" t="s">
        <v>13</v>
      </c>
      <c r="D22" s="8">
        <f>SUM(D16:D21)</f>
        <v>3408</v>
      </c>
      <c r="E22" s="9"/>
      <c r="F22" s="6">
        <f>SUM(F16:F21)</f>
        <v>20</v>
      </c>
    </row>
    <row r="26" ht="12.75">
      <c r="C26" s="12" t="s">
        <v>14</v>
      </c>
    </row>
    <row r="28" spans="3:4" ht="12.75">
      <c r="C28" s="4" t="s">
        <v>3</v>
      </c>
      <c r="D28" s="4" t="s">
        <v>15</v>
      </c>
    </row>
    <row r="29" spans="3:4" ht="12.75">
      <c r="C29" s="4" t="s">
        <v>4</v>
      </c>
      <c r="D29" s="4" t="s">
        <v>81</v>
      </c>
    </row>
    <row r="30" spans="3:4" ht="12.75">
      <c r="C30" s="4" t="s">
        <v>16</v>
      </c>
      <c r="D30" s="4" t="s">
        <v>17</v>
      </c>
    </row>
    <row r="31" spans="3:4" ht="12.75">
      <c r="C31" s="4" t="s">
        <v>18</v>
      </c>
      <c r="D31" s="4" t="s">
        <v>19</v>
      </c>
    </row>
    <row r="32" spans="3:4" ht="12.75">
      <c r="C32" s="4" t="s">
        <v>22</v>
      </c>
      <c r="D32" s="4" t="s">
        <v>23</v>
      </c>
    </row>
    <row r="33" spans="3:4" ht="12.75">
      <c r="C33" s="4" t="s">
        <v>70</v>
      </c>
      <c r="D33" s="4" t="s">
        <v>71</v>
      </c>
    </row>
    <row r="34" spans="3:4" ht="12.75">
      <c r="C34" s="4" t="s">
        <v>20</v>
      </c>
      <c r="D34" s="4" t="s">
        <v>21</v>
      </c>
    </row>
    <row r="35" spans="3:4" ht="12.75">
      <c r="C35" s="4" t="s">
        <v>72</v>
      </c>
      <c r="D35" s="4" t="s">
        <v>25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C1:F35"/>
  <sheetViews>
    <sheetView workbookViewId="0" topLeftCell="A1">
      <selection activeCell="C28" sqref="C28:D35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12</v>
      </c>
      <c r="D1" s="11"/>
    </row>
    <row r="3" spans="3:4" ht="12.75">
      <c r="C3" s="1" t="s">
        <v>1</v>
      </c>
      <c r="D3" s="1" t="s">
        <v>28</v>
      </c>
    </row>
    <row r="4" spans="3:4" ht="12.75">
      <c r="C4" s="1"/>
      <c r="D4" s="1"/>
    </row>
    <row r="5" spans="3:4" ht="12.75">
      <c r="C5" s="1" t="s">
        <v>0</v>
      </c>
      <c r="D5" s="1" t="s">
        <v>31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5</v>
      </c>
      <c r="D10" s="13">
        <v>2504</v>
      </c>
      <c r="E10" s="5"/>
      <c r="F10" s="5"/>
    </row>
    <row r="11" spans="3:6" ht="12.75">
      <c r="C11" s="2" t="s">
        <v>6</v>
      </c>
      <c r="D11" s="7">
        <v>2399</v>
      </c>
      <c r="F11" s="14"/>
    </row>
    <row r="12" spans="3:6" ht="12.75">
      <c r="C12" s="2" t="s">
        <v>7</v>
      </c>
      <c r="D12" s="3">
        <f>D11/D10</f>
        <v>0.9580670926517572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8</v>
      </c>
      <c r="D15" s="6" t="s">
        <v>9</v>
      </c>
      <c r="E15" s="6" t="s">
        <v>10</v>
      </c>
      <c r="F15" s="6" t="s">
        <v>11</v>
      </c>
    </row>
    <row r="16" spans="3:6" ht="12.75">
      <c r="C16" s="2" t="s">
        <v>75</v>
      </c>
      <c r="D16" s="7">
        <v>1260</v>
      </c>
      <c r="E16" s="3">
        <f>D16/D22</f>
        <v>0.5827937095282146</v>
      </c>
      <c r="F16" s="2">
        <v>16</v>
      </c>
    </row>
    <row r="17" spans="3:6" ht="12.75">
      <c r="C17" s="2" t="s">
        <v>70</v>
      </c>
      <c r="D17" s="7">
        <v>257</v>
      </c>
      <c r="E17" s="3">
        <f>D17/D22</f>
        <v>0.11887141535615171</v>
      </c>
      <c r="F17" s="2">
        <v>0</v>
      </c>
    </row>
    <row r="18" spans="3:6" ht="12.75">
      <c r="C18" s="2" t="s">
        <v>3</v>
      </c>
      <c r="D18" s="7">
        <v>645</v>
      </c>
      <c r="E18" s="3">
        <f>D18/D22</f>
        <v>0.29833487511563367</v>
      </c>
      <c r="F18" s="2">
        <v>4</v>
      </c>
    </row>
    <row r="19" spans="3:6" ht="12.75">
      <c r="C19" s="2" t="s">
        <v>4</v>
      </c>
      <c r="D19" s="2">
        <v>0</v>
      </c>
      <c r="E19" s="3">
        <f>D19/D22</f>
        <v>0</v>
      </c>
      <c r="F19" s="2">
        <v>0</v>
      </c>
    </row>
    <row r="20" spans="3:6" ht="12.75">
      <c r="C20" s="2" t="s">
        <v>72</v>
      </c>
      <c r="D20" s="2">
        <v>0</v>
      </c>
      <c r="E20" s="3">
        <f>D20/D22</f>
        <v>0</v>
      </c>
      <c r="F20" s="2">
        <v>0</v>
      </c>
    </row>
    <row r="21" spans="3:6" ht="12.75">
      <c r="C21" s="2" t="s">
        <v>76</v>
      </c>
      <c r="D21" s="2">
        <v>0</v>
      </c>
      <c r="E21" s="3">
        <f>D21/D22</f>
        <v>0</v>
      </c>
      <c r="F21" s="2">
        <v>0</v>
      </c>
    </row>
    <row r="22" spans="3:6" ht="12.75">
      <c r="C22" s="6" t="s">
        <v>13</v>
      </c>
      <c r="D22" s="8">
        <f>SUM(D16:D21)</f>
        <v>2162</v>
      </c>
      <c r="E22" s="9"/>
      <c r="F22" s="6">
        <f>SUM(F16:F21)</f>
        <v>20</v>
      </c>
    </row>
    <row r="26" ht="12.75">
      <c r="C26" s="12" t="s">
        <v>14</v>
      </c>
    </row>
    <row r="28" spans="3:4" ht="12.75">
      <c r="C28" s="4" t="s">
        <v>3</v>
      </c>
      <c r="D28" s="4" t="s">
        <v>15</v>
      </c>
    </row>
    <row r="29" spans="3:4" ht="12.75">
      <c r="C29" s="4" t="s">
        <v>4</v>
      </c>
      <c r="D29" s="4" t="s">
        <v>81</v>
      </c>
    </row>
    <row r="30" spans="3:4" ht="12.75">
      <c r="C30" s="4" t="s">
        <v>16</v>
      </c>
      <c r="D30" s="4" t="s">
        <v>17</v>
      </c>
    </row>
    <row r="31" spans="3:4" ht="12.75">
      <c r="C31" s="4" t="s">
        <v>18</v>
      </c>
      <c r="D31" s="4" t="s">
        <v>19</v>
      </c>
    </row>
    <row r="32" spans="3:4" ht="12.75">
      <c r="C32" s="4" t="s">
        <v>22</v>
      </c>
      <c r="D32" s="4" t="s">
        <v>23</v>
      </c>
    </row>
    <row r="33" spans="3:4" ht="12.75">
      <c r="C33" s="4" t="s">
        <v>70</v>
      </c>
      <c r="D33" s="4" t="s">
        <v>71</v>
      </c>
    </row>
    <row r="34" spans="3:4" ht="12.75">
      <c r="C34" s="4" t="s">
        <v>20</v>
      </c>
      <c r="D34" s="4" t="s">
        <v>21</v>
      </c>
    </row>
    <row r="35" spans="3:4" ht="12.75">
      <c r="C35" s="4" t="s">
        <v>72</v>
      </c>
      <c r="D35" s="4" t="s">
        <v>25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Foglio40"/>
  <dimension ref="C1:F35"/>
  <sheetViews>
    <sheetView workbookViewId="0" topLeftCell="A4">
      <selection activeCell="F20" sqref="F20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12</v>
      </c>
      <c r="D1" s="11"/>
    </row>
    <row r="3" spans="3:4" ht="12.75">
      <c r="C3" s="1" t="s">
        <v>1</v>
      </c>
      <c r="D3" s="1" t="s">
        <v>28</v>
      </c>
    </row>
    <row r="4" spans="3:4" ht="12.75">
      <c r="C4" s="1"/>
      <c r="D4" s="1"/>
    </row>
    <row r="5" spans="3:4" ht="12.75">
      <c r="C5" s="1" t="s">
        <v>0</v>
      </c>
      <c r="D5" s="1" t="s">
        <v>64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5</v>
      </c>
      <c r="D10" s="13">
        <v>4868</v>
      </c>
      <c r="E10" s="5"/>
      <c r="F10" s="5"/>
    </row>
    <row r="11" spans="3:6" ht="12.75">
      <c r="C11" s="2" t="s">
        <v>6</v>
      </c>
      <c r="D11" s="7">
        <v>4412</v>
      </c>
      <c r="F11" s="14"/>
    </row>
    <row r="12" spans="3:6" ht="12.75">
      <c r="C12" s="2" t="s">
        <v>7</v>
      </c>
      <c r="D12" s="3">
        <f>D11/D10</f>
        <v>0.9063270336894002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8</v>
      </c>
      <c r="D15" s="6" t="s">
        <v>9</v>
      </c>
      <c r="E15" s="6" t="s">
        <v>10</v>
      </c>
      <c r="F15" s="6" t="s">
        <v>11</v>
      </c>
    </row>
    <row r="16" spans="3:6" ht="12.75">
      <c r="C16" s="2" t="s">
        <v>75</v>
      </c>
      <c r="D16" s="7">
        <v>1211</v>
      </c>
      <c r="E16" s="3">
        <f>D16/D22</f>
        <v>0.33250961010433827</v>
      </c>
      <c r="F16" s="2">
        <v>4</v>
      </c>
    </row>
    <row r="17" spans="3:6" ht="12.75">
      <c r="C17" s="2" t="s">
        <v>70</v>
      </c>
      <c r="D17" s="7">
        <v>0</v>
      </c>
      <c r="E17" s="3">
        <f>D17/D22</f>
        <v>0</v>
      </c>
      <c r="F17" s="2">
        <v>0</v>
      </c>
    </row>
    <row r="18" spans="3:6" ht="12.75">
      <c r="C18" s="2" t="s">
        <v>3</v>
      </c>
      <c r="D18" s="7">
        <v>2431</v>
      </c>
      <c r="E18" s="3">
        <f>D18/D22</f>
        <v>0.6674903898956617</v>
      </c>
      <c r="F18" s="2">
        <v>16</v>
      </c>
    </row>
    <row r="19" spans="3:6" ht="12.75">
      <c r="C19" s="2" t="s">
        <v>4</v>
      </c>
      <c r="D19" s="2">
        <v>0</v>
      </c>
      <c r="E19" s="3">
        <f>D19/D22</f>
        <v>0</v>
      </c>
      <c r="F19" s="2">
        <v>0</v>
      </c>
    </row>
    <row r="20" spans="3:6" ht="12.75">
      <c r="C20" s="2" t="s">
        <v>72</v>
      </c>
      <c r="D20" s="2">
        <v>0</v>
      </c>
      <c r="E20" s="3">
        <f>D20/D22</f>
        <v>0</v>
      </c>
      <c r="F20" s="2">
        <v>0</v>
      </c>
    </row>
    <row r="21" spans="3:6" ht="12.75">
      <c r="C21" s="2" t="s">
        <v>76</v>
      </c>
      <c r="D21" s="2">
        <v>0</v>
      </c>
      <c r="E21" s="3">
        <f>D21/D22</f>
        <v>0</v>
      </c>
      <c r="F21" s="2">
        <v>0</v>
      </c>
    </row>
    <row r="22" spans="3:6" ht="12.75">
      <c r="C22" s="6" t="s">
        <v>13</v>
      </c>
      <c r="D22" s="8">
        <f>SUM(D16:D21)</f>
        <v>3642</v>
      </c>
      <c r="E22" s="9"/>
      <c r="F22" s="6">
        <f>SUM(F16:F21)</f>
        <v>20</v>
      </c>
    </row>
    <row r="26" ht="12.75">
      <c r="C26" s="12" t="s">
        <v>14</v>
      </c>
    </row>
    <row r="28" spans="3:4" ht="12.75">
      <c r="C28" s="4" t="s">
        <v>3</v>
      </c>
      <c r="D28" s="4" t="s">
        <v>15</v>
      </c>
    </row>
    <row r="29" spans="3:4" ht="12.75">
      <c r="C29" s="4" t="s">
        <v>4</v>
      </c>
      <c r="D29" s="4" t="s">
        <v>81</v>
      </c>
    </row>
    <row r="30" spans="3:4" ht="12.75">
      <c r="C30" s="4" t="s">
        <v>16</v>
      </c>
      <c r="D30" s="4" t="s">
        <v>17</v>
      </c>
    </row>
    <row r="31" spans="3:4" ht="12.75">
      <c r="C31" s="4" t="s">
        <v>18</v>
      </c>
      <c r="D31" s="4" t="s">
        <v>19</v>
      </c>
    </row>
    <row r="32" spans="3:4" ht="12.75">
      <c r="C32" s="4" t="s">
        <v>22</v>
      </c>
      <c r="D32" s="4" t="s">
        <v>23</v>
      </c>
    </row>
    <row r="33" spans="3:4" ht="12.75">
      <c r="C33" s="4" t="s">
        <v>70</v>
      </c>
      <c r="D33" s="4" t="s">
        <v>71</v>
      </c>
    </row>
    <row r="34" spans="3:4" ht="12.75">
      <c r="C34" s="4" t="s">
        <v>20</v>
      </c>
      <c r="D34" s="4" t="s">
        <v>21</v>
      </c>
    </row>
    <row r="35" spans="3:4" ht="12.75">
      <c r="C35" s="4" t="s">
        <v>72</v>
      </c>
      <c r="D35" s="4" t="s">
        <v>25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Foglio41"/>
  <dimension ref="C1:F35"/>
  <sheetViews>
    <sheetView workbookViewId="0" topLeftCell="A4">
      <selection activeCell="F20" sqref="F20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12</v>
      </c>
      <c r="D1" s="11"/>
    </row>
    <row r="3" spans="3:4" ht="12.75">
      <c r="C3" s="1" t="s">
        <v>1</v>
      </c>
      <c r="D3" s="1" t="s">
        <v>28</v>
      </c>
    </row>
    <row r="4" spans="3:4" ht="12.75">
      <c r="C4" s="1"/>
      <c r="D4" s="1"/>
    </row>
    <row r="5" spans="3:4" ht="12.75">
      <c r="C5" s="1" t="s">
        <v>0</v>
      </c>
      <c r="D5" s="1" t="s">
        <v>65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5</v>
      </c>
      <c r="D10" s="13">
        <v>2555</v>
      </c>
      <c r="E10" s="5"/>
      <c r="F10" s="5"/>
    </row>
    <row r="11" spans="3:6" ht="12.75">
      <c r="C11" s="2" t="s">
        <v>6</v>
      </c>
      <c r="D11" s="7">
        <v>2325</v>
      </c>
      <c r="F11" s="14"/>
    </row>
    <row r="12" spans="3:6" ht="12.75">
      <c r="C12" s="2" t="s">
        <v>7</v>
      </c>
      <c r="D12" s="3">
        <f>D11/D10</f>
        <v>0.9099804305283757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8</v>
      </c>
      <c r="D15" s="6" t="s">
        <v>9</v>
      </c>
      <c r="E15" s="6" t="s">
        <v>10</v>
      </c>
      <c r="F15" s="6" t="s">
        <v>11</v>
      </c>
    </row>
    <row r="16" spans="3:6" ht="12.75">
      <c r="C16" s="2" t="s">
        <v>75</v>
      </c>
      <c r="D16" s="7">
        <v>888</v>
      </c>
      <c r="E16" s="3">
        <f>D16/D22</f>
        <v>0.4426719840478564</v>
      </c>
      <c r="F16" s="2">
        <v>4</v>
      </c>
    </row>
    <row r="17" spans="3:6" ht="12.75">
      <c r="C17" s="2" t="s">
        <v>70</v>
      </c>
      <c r="D17" s="7">
        <v>0</v>
      </c>
      <c r="E17" s="3">
        <f>D17/D22</f>
        <v>0</v>
      </c>
      <c r="F17" s="2">
        <v>0</v>
      </c>
    </row>
    <row r="18" spans="3:6" ht="12.75">
      <c r="C18" s="2" t="s">
        <v>3</v>
      </c>
      <c r="D18" s="7">
        <v>0</v>
      </c>
      <c r="E18" s="3">
        <f>D18/D22</f>
        <v>0</v>
      </c>
      <c r="F18" s="2">
        <v>0</v>
      </c>
    </row>
    <row r="19" spans="3:6" ht="12.75">
      <c r="C19" s="2" t="s">
        <v>4</v>
      </c>
      <c r="D19" s="2">
        <v>1118</v>
      </c>
      <c r="E19" s="3">
        <f>D19/D22</f>
        <v>0.5573280159521435</v>
      </c>
      <c r="F19" s="2">
        <v>16</v>
      </c>
    </row>
    <row r="20" spans="3:6" ht="12.75">
      <c r="C20" s="2" t="s">
        <v>72</v>
      </c>
      <c r="D20" s="2">
        <v>0</v>
      </c>
      <c r="E20" s="3">
        <f>D20/D22</f>
        <v>0</v>
      </c>
      <c r="F20" s="2">
        <v>0</v>
      </c>
    </row>
    <row r="21" spans="3:6" ht="12.75">
      <c r="C21" s="2" t="s">
        <v>76</v>
      </c>
      <c r="D21" s="2">
        <v>0</v>
      </c>
      <c r="E21" s="3">
        <f>D21/D22</f>
        <v>0</v>
      </c>
      <c r="F21" s="2">
        <v>0</v>
      </c>
    </row>
    <row r="22" spans="3:6" ht="12.75">
      <c r="C22" s="6" t="s">
        <v>13</v>
      </c>
      <c r="D22" s="8">
        <f>SUM(D16:D21)</f>
        <v>2006</v>
      </c>
      <c r="E22" s="9"/>
      <c r="F22" s="6">
        <f>SUM(F16:F21)</f>
        <v>20</v>
      </c>
    </row>
    <row r="26" ht="12.75">
      <c r="C26" s="12" t="s">
        <v>14</v>
      </c>
    </row>
    <row r="28" spans="3:4" ht="12.75">
      <c r="C28" s="4" t="s">
        <v>3</v>
      </c>
      <c r="D28" s="4" t="s">
        <v>15</v>
      </c>
    </row>
    <row r="29" spans="3:4" ht="12.75">
      <c r="C29" s="4" t="s">
        <v>4</v>
      </c>
      <c r="D29" s="4" t="s">
        <v>81</v>
      </c>
    </row>
    <row r="30" spans="3:4" ht="12.75">
      <c r="C30" s="4" t="s">
        <v>16</v>
      </c>
      <c r="D30" s="4" t="s">
        <v>17</v>
      </c>
    </row>
    <row r="31" spans="3:4" ht="12.75">
      <c r="C31" s="4" t="s">
        <v>18</v>
      </c>
      <c r="D31" s="4" t="s">
        <v>19</v>
      </c>
    </row>
    <row r="32" spans="3:4" ht="12.75">
      <c r="C32" s="4" t="s">
        <v>22</v>
      </c>
      <c r="D32" s="4" t="s">
        <v>23</v>
      </c>
    </row>
    <row r="33" spans="3:4" ht="12.75">
      <c r="C33" s="4" t="s">
        <v>70</v>
      </c>
      <c r="D33" s="4" t="s">
        <v>71</v>
      </c>
    </row>
    <row r="34" spans="3:4" ht="12.75">
      <c r="C34" s="4" t="s">
        <v>20</v>
      </c>
      <c r="D34" s="4" t="s">
        <v>21</v>
      </c>
    </row>
    <row r="35" spans="3:4" ht="12.75">
      <c r="C35" s="4" t="s">
        <v>72</v>
      </c>
      <c r="D35" s="4" t="s">
        <v>25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Foglio42"/>
  <dimension ref="C1:F29"/>
  <sheetViews>
    <sheetView tabSelected="1" workbookViewId="0" topLeftCell="A1">
      <selection activeCell="L14" sqref="L14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12</v>
      </c>
      <c r="D1" s="11"/>
    </row>
    <row r="3" spans="3:4" ht="12.75">
      <c r="C3" s="1" t="s">
        <v>1</v>
      </c>
      <c r="D3" s="1" t="s">
        <v>28</v>
      </c>
    </row>
    <row r="4" spans="3:4" ht="12.75">
      <c r="C4" s="1"/>
      <c r="D4" s="1"/>
    </row>
    <row r="5" spans="3:4" ht="12.75">
      <c r="C5" s="1" t="s">
        <v>0</v>
      </c>
      <c r="D5" s="1" t="s">
        <v>66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5</v>
      </c>
      <c r="D10" s="13">
        <v>6700</v>
      </c>
      <c r="E10" s="5"/>
      <c r="F10" s="5"/>
    </row>
    <row r="11" spans="3:6" ht="12.75">
      <c r="C11" s="2" t="s">
        <v>6</v>
      </c>
      <c r="D11" s="7">
        <v>6519</v>
      </c>
      <c r="E11" s="14"/>
      <c r="F11" s="5"/>
    </row>
    <row r="12" spans="3:6" ht="12.75">
      <c r="C12" s="2" t="s">
        <v>7</v>
      </c>
      <c r="D12" s="3">
        <f>D11/D10</f>
        <v>0.9729850746268657</v>
      </c>
      <c r="E12" s="5"/>
      <c r="F12" s="5"/>
    </row>
    <row r="13" spans="3:6" ht="12.75">
      <c r="C13" s="2" t="s">
        <v>77</v>
      </c>
      <c r="D13" s="13">
        <v>208</v>
      </c>
      <c r="E13" s="5"/>
      <c r="F13" s="5"/>
    </row>
    <row r="14" spans="3:6" ht="12.75">
      <c r="C14" s="2" t="s">
        <v>78</v>
      </c>
      <c r="D14" s="13">
        <v>44</v>
      </c>
      <c r="E14" s="5"/>
      <c r="F14" s="5"/>
    </row>
    <row r="15" spans="3:6" ht="12.75">
      <c r="C15" s="2" t="s">
        <v>79</v>
      </c>
      <c r="D15" s="13">
        <v>0</v>
      </c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8</v>
      </c>
      <c r="D17" s="6" t="s">
        <v>9</v>
      </c>
      <c r="E17" s="6" t="s">
        <v>10</v>
      </c>
      <c r="F17" s="6" t="s">
        <v>11</v>
      </c>
    </row>
    <row r="18" spans="3:6" ht="12.75">
      <c r="C18" s="2" t="s">
        <v>16</v>
      </c>
      <c r="D18" s="7">
        <v>3919</v>
      </c>
      <c r="E18" s="3">
        <f>D18/D21</f>
        <v>0.6253390777086325</v>
      </c>
      <c r="F18" s="2">
        <v>19</v>
      </c>
    </row>
    <row r="19" spans="3:6" ht="12.75">
      <c r="C19" s="2" t="s">
        <v>3</v>
      </c>
      <c r="D19" s="7">
        <v>1489</v>
      </c>
      <c r="E19" s="3">
        <f>D19/D21</f>
        <v>0.23759374501356312</v>
      </c>
      <c r="F19" s="2">
        <v>7</v>
      </c>
    </row>
    <row r="20" spans="3:6" ht="12.75">
      <c r="C20" s="2" t="s">
        <v>18</v>
      </c>
      <c r="D20" s="7">
        <v>859</v>
      </c>
      <c r="E20" s="3">
        <f>D20/D21</f>
        <v>0.13706717727780438</v>
      </c>
      <c r="F20" s="2">
        <v>4</v>
      </c>
    </row>
    <row r="21" spans="3:6" ht="12.75">
      <c r="C21" s="6" t="s">
        <v>13</v>
      </c>
      <c r="D21" s="8">
        <f>SUM(D18:D20)</f>
        <v>6267</v>
      </c>
      <c r="E21" s="9"/>
      <c r="F21" s="6">
        <f>SUM(F18:F20)</f>
        <v>30</v>
      </c>
    </row>
    <row r="25" ht="12.75">
      <c r="C25" s="12" t="s">
        <v>14</v>
      </c>
    </row>
    <row r="27" spans="3:4" ht="12.75">
      <c r="C27" s="4" t="s">
        <v>3</v>
      </c>
      <c r="D27" s="4" t="s">
        <v>15</v>
      </c>
    </row>
    <row r="28" spans="3:4" ht="12.75">
      <c r="C28" s="4" t="s">
        <v>16</v>
      </c>
      <c r="D28" s="4" t="s">
        <v>17</v>
      </c>
    </row>
    <row r="29" spans="3:4" ht="12.75">
      <c r="C29" s="4" t="s">
        <v>18</v>
      </c>
      <c r="D29" s="4" t="s">
        <v>19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Foglio43"/>
  <dimension ref="C1:F35"/>
  <sheetViews>
    <sheetView workbookViewId="0" topLeftCell="A4">
      <selection activeCell="D51" sqref="D51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12</v>
      </c>
      <c r="D1" s="11"/>
    </row>
    <row r="3" spans="3:4" ht="12.75">
      <c r="C3" s="1" t="s">
        <v>1</v>
      </c>
      <c r="D3" s="1" t="s">
        <v>28</v>
      </c>
    </row>
    <row r="4" spans="3:4" ht="12.75">
      <c r="C4" s="1"/>
      <c r="D4" s="1"/>
    </row>
    <row r="5" spans="3:4" ht="12.75">
      <c r="C5" s="1" t="s">
        <v>0</v>
      </c>
      <c r="D5" s="1" t="s">
        <v>67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5</v>
      </c>
      <c r="D10" s="13">
        <v>5589</v>
      </c>
      <c r="E10" s="5"/>
      <c r="F10" s="5"/>
    </row>
    <row r="11" spans="3:6" ht="12.75">
      <c r="C11" s="2" t="s">
        <v>6</v>
      </c>
      <c r="D11" s="7">
        <v>5392</v>
      </c>
      <c r="F11" s="14"/>
    </row>
    <row r="12" spans="3:6" ht="12.75">
      <c r="C12" s="2" t="s">
        <v>7</v>
      </c>
      <c r="D12" s="3">
        <f>D11/D10</f>
        <v>0.9647521918053319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8</v>
      </c>
      <c r="D15" s="6" t="s">
        <v>9</v>
      </c>
      <c r="E15" s="6" t="s">
        <v>10</v>
      </c>
      <c r="F15" s="6" t="s">
        <v>11</v>
      </c>
    </row>
    <row r="16" spans="3:6" ht="12.75">
      <c r="C16" s="2" t="s">
        <v>75</v>
      </c>
      <c r="D16" s="7">
        <v>3333</v>
      </c>
      <c r="E16" s="3">
        <f>D16/D22</f>
        <v>0.6757907542579076</v>
      </c>
      <c r="F16" s="2">
        <v>16</v>
      </c>
    </row>
    <row r="17" spans="3:6" ht="12.75">
      <c r="C17" s="2" t="s">
        <v>70</v>
      </c>
      <c r="D17" s="7">
        <v>410</v>
      </c>
      <c r="E17" s="3">
        <f>D17/D22</f>
        <v>0.08313057583130576</v>
      </c>
      <c r="F17" s="2">
        <v>0</v>
      </c>
    </row>
    <row r="18" spans="3:6" ht="12.75">
      <c r="C18" s="2" t="s">
        <v>3</v>
      </c>
      <c r="D18" s="7">
        <v>1189</v>
      </c>
      <c r="E18" s="3">
        <f>D18/D22</f>
        <v>0.2410786699107867</v>
      </c>
      <c r="F18" s="2">
        <v>4</v>
      </c>
    </row>
    <row r="19" spans="3:6" ht="12.75">
      <c r="C19" s="2" t="s">
        <v>4</v>
      </c>
      <c r="D19" s="2">
        <v>0</v>
      </c>
      <c r="E19" s="3">
        <f>D19/D22</f>
        <v>0</v>
      </c>
      <c r="F19" s="2">
        <v>0</v>
      </c>
    </row>
    <row r="20" spans="3:6" ht="12.75">
      <c r="C20" s="2" t="s">
        <v>72</v>
      </c>
      <c r="D20" s="2">
        <v>0</v>
      </c>
      <c r="E20" s="3">
        <f>D20/D22</f>
        <v>0</v>
      </c>
      <c r="F20" s="2">
        <v>0</v>
      </c>
    </row>
    <row r="21" spans="3:6" ht="12.75">
      <c r="C21" s="2" t="s">
        <v>76</v>
      </c>
      <c r="D21" s="2">
        <v>0</v>
      </c>
      <c r="E21" s="3">
        <f>D21/D22</f>
        <v>0</v>
      </c>
      <c r="F21" s="2">
        <v>0</v>
      </c>
    </row>
    <row r="22" spans="3:6" ht="12.75">
      <c r="C22" s="6" t="s">
        <v>13</v>
      </c>
      <c r="D22" s="8">
        <f>SUM(D16:D21)</f>
        <v>4932</v>
      </c>
      <c r="E22" s="9"/>
      <c r="F22" s="6">
        <f>SUM(F16:F21)</f>
        <v>20</v>
      </c>
    </row>
    <row r="26" ht="12.75">
      <c r="C26" s="12" t="s">
        <v>14</v>
      </c>
    </row>
    <row r="28" spans="3:4" ht="12.75">
      <c r="C28" s="4" t="s">
        <v>3</v>
      </c>
      <c r="D28" s="4" t="s">
        <v>15</v>
      </c>
    </row>
    <row r="29" spans="3:4" ht="12.75">
      <c r="C29" s="4" t="s">
        <v>4</v>
      </c>
      <c r="D29" s="4" t="s">
        <v>81</v>
      </c>
    </row>
    <row r="30" spans="3:4" ht="12.75">
      <c r="C30" s="4" t="s">
        <v>16</v>
      </c>
      <c r="D30" s="4" t="s">
        <v>17</v>
      </c>
    </row>
    <row r="31" spans="3:4" ht="12.75">
      <c r="C31" s="4" t="s">
        <v>18</v>
      </c>
      <c r="D31" s="4" t="s">
        <v>19</v>
      </c>
    </row>
    <row r="32" spans="3:4" ht="12.75">
      <c r="C32" s="4" t="s">
        <v>22</v>
      </c>
      <c r="D32" s="4" t="s">
        <v>23</v>
      </c>
    </row>
    <row r="33" spans="3:4" ht="12.75">
      <c r="C33" s="4" t="s">
        <v>70</v>
      </c>
      <c r="D33" s="4" t="s">
        <v>71</v>
      </c>
    </row>
    <row r="34" spans="3:4" ht="12.75">
      <c r="C34" s="4" t="s">
        <v>20</v>
      </c>
      <c r="D34" s="4" t="s">
        <v>21</v>
      </c>
    </row>
    <row r="35" spans="3:4" ht="12.75">
      <c r="C35" s="4" t="s">
        <v>72</v>
      </c>
      <c r="D35" s="4" t="s">
        <v>25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Foglio44"/>
  <dimension ref="C1:F36"/>
  <sheetViews>
    <sheetView workbookViewId="0" topLeftCell="A1">
      <selection activeCell="H14" sqref="H14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12</v>
      </c>
      <c r="D1" s="11"/>
    </row>
    <row r="3" spans="3:4" ht="12.75">
      <c r="C3" s="1" t="s">
        <v>1</v>
      </c>
      <c r="D3" s="1" t="s">
        <v>28</v>
      </c>
    </row>
    <row r="4" spans="3:4" ht="12.75">
      <c r="C4" s="1"/>
      <c r="D4" s="1"/>
    </row>
    <row r="5" spans="3:4" ht="12.75">
      <c r="C5" s="1" t="s">
        <v>0</v>
      </c>
      <c r="D5" s="1" t="s">
        <v>68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5</v>
      </c>
      <c r="D10" s="13">
        <v>9920</v>
      </c>
      <c r="E10" s="5"/>
      <c r="F10" s="5"/>
    </row>
    <row r="11" spans="3:6" ht="12.75">
      <c r="C11" s="2" t="s">
        <v>6</v>
      </c>
      <c r="D11" s="7">
        <v>9494</v>
      </c>
      <c r="E11" s="14"/>
      <c r="F11" s="5"/>
    </row>
    <row r="12" spans="3:6" ht="12.75">
      <c r="C12" s="2" t="s">
        <v>7</v>
      </c>
      <c r="D12" s="3">
        <f>D11/D10</f>
        <v>0.9570564516129032</v>
      </c>
      <c r="E12" s="5"/>
      <c r="F12" s="5"/>
    </row>
    <row r="13" spans="3:6" ht="12.75">
      <c r="C13" s="2" t="s">
        <v>77</v>
      </c>
      <c r="D13" s="13">
        <v>260</v>
      </c>
      <c r="E13" s="5"/>
      <c r="F13" s="5"/>
    </row>
    <row r="14" spans="3:6" ht="12.75">
      <c r="C14" s="2" t="s">
        <v>78</v>
      </c>
      <c r="D14" s="13">
        <v>52</v>
      </c>
      <c r="E14" s="5"/>
      <c r="F14" s="5"/>
    </row>
    <row r="15" spans="3:6" ht="12.75">
      <c r="C15" s="2" t="s">
        <v>79</v>
      </c>
      <c r="D15" s="13">
        <v>1</v>
      </c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8</v>
      </c>
      <c r="D17" s="6" t="s">
        <v>9</v>
      </c>
      <c r="E17" s="6" t="s">
        <v>10</v>
      </c>
      <c r="F17" s="6" t="s">
        <v>11</v>
      </c>
    </row>
    <row r="18" spans="3:6" ht="12.75">
      <c r="C18" s="2" t="s">
        <v>16</v>
      </c>
      <c r="D18" s="7">
        <v>4337</v>
      </c>
      <c r="E18" s="3">
        <f>D18/D23</f>
        <v>0.47238862868968523</v>
      </c>
      <c r="F18" s="2">
        <v>15</v>
      </c>
    </row>
    <row r="19" spans="3:6" ht="12.75">
      <c r="C19" s="2" t="s">
        <v>18</v>
      </c>
      <c r="D19" s="7">
        <v>1291</v>
      </c>
      <c r="E19" s="3">
        <f>D19/D23</f>
        <v>0.14061649057836836</v>
      </c>
      <c r="F19" s="2">
        <v>4</v>
      </c>
    </row>
    <row r="20" spans="3:6" ht="12.75">
      <c r="C20" s="2" t="s">
        <v>3</v>
      </c>
      <c r="D20" s="7">
        <v>2792</v>
      </c>
      <c r="E20" s="3">
        <f>D20/D23</f>
        <v>0.30410630650255965</v>
      </c>
      <c r="F20" s="2">
        <v>10</v>
      </c>
    </row>
    <row r="21" spans="3:6" ht="12.75">
      <c r="C21" s="2" t="s">
        <v>70</v>
      </c>
      <c r="D21" s="7">
        <v>532</v>
      </c>
      <c r="E21" s="3">
        <f>D21/D23</f>
        <v>0.05794575754275134</v>
      </c>
      <c r="F21" s="2">
        <v>1</v>
      </c>
    </row>
    <row r="22" spans="3:6" ht="12.75">
      <c r="C22" s="2" t="s">
        <v>26</v>
      </c>
      <c r="D22" s="7">
        <v>229</v>
      </c>
      <c r="E22" s="3">
        <f>D22/D23</f>
        <v>0.024942816686635443</v>
      </c>
      <c r="F22" s="2">
        <v>0</v>
      </c>
    </row>
    <row r="23" spans="3:6" ht="12.75">
      <c r="C23" s="6" t="s">
        <v>13</v>
      </c>
      <c r="D23" s="8">
        <f>SUM(D18:D22)</f>
        <v>9181</v>
      </c>
      <c r="E23" s="9"/>
      <c r="F23" s="6">
        <f>SUM(F18:F22)</f>
        <v>30</v>
      </c>
    </row>
    <row r="27" ht="12.75">
      <c r="C27" s="12" t="s">
        <v>14</v>
      </c>
    </row>
    <row r="29" spans="3:4" ht="12.75">
      <c r="C29" s="4" t="s">
        <v>3</v>
      </c>
      <c r="D29" s="4" t="s">
        <v>15</v>
      </c>
    </row>
    <row r="30" spans="3:4" ht="12.75">
      <c r="C30" s="4" t="s">
        <v>4</v>
      </c>
      <c r="D30" s="4" t="s">
        <v>81</v>
      </c>
    </row>
    <row r="31" spans="3:4" ht="12.75">
      <c r="C31" s="4" t="s">
        <v>16</v>
      </c>
      <c r="D31" s="4" t="s">
        <v>17</v>
      </c>
    </row>
    <row r="32" spans="3:4" ht="12.75">
      <c r="C32" s="4" t="s">
        <v>18</v>
      </c>
      <c r="D32" s="4" t="s">
        <v>19</v>
      </c>
    </row>
    <row r="33" spans="3:4" ht="12.75">
      <c r="C33" s="4" t="s">
        <v>22</v>
      </c>
      <c r="D33" s="4" t="s">
        <v>23</v>
      </c>
    </row>
    <row r="34" spans="3:4" ht="12.75">
      <c r="C34" s="4" t="s">
        <v>70</v>
      </c>
      <c r="D34" s="4" t="s">
        <v>71</v>
      </c>
    </row>
    <row r="35" spans="3:4" ht="12.75">
      <c r="C35" s="4" t="s">
        <v>20</v>
      </c>
      <c r="D35" s="4" t="s">
        <v>21</v>
      </c>
    </row>
    <row r="36" spans="3:4" ht="12.75">
      <c r="C36" s="4" t="s">
        <v>72</v>
      </c>
      <c r="D36" s="4" t="s">
        <v>25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Foglio45"/>
  <dimension ref="C1:F35"/>
  <sheetViews>
    <sheetView workbookViewId="0" topLeftCell="A1">
      <selection activeCell="C28" sqref="C28:D36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12</v>
      </c>
      <c r="D1" s="11"/>
    </row>
    <row r="3" spans="3:4" ht="12.75">
      <c r="C3" s="1" t="s">
        <v>1</v>
      </c>
      <c r="D3" s="1" t="s">
        <v>28</v>
      </c>
    </row>
    <row r="4" spans="3:4" ht="12.75">
      <c r="C4" s="1"/>
      <c r="D4" s="1"/>
    </row>
    <row r="5" spans="3:4" ht="12.75">
      <c r="C5" s="1" t="s">
        <v>0</v>
      </c>
      <c r="D5" s="1" t="s">
        <v>69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5</v>
      </c>
      <c r="D10" s="13">
        <v>4277</v>
      </c>
      <c r="E10" s="5"/>
      <c r="F10" s="5"/>
    </row>
    <row r="11" spans="3:6" ht="12.75">
      <c r="C11" s="2" t="s">
        <v>6</v>
      </c>
      <c r="D11" s="7">
        <v>3976</v>
      </c>
      <c r="F11" s="14"/>
    </row>
    <row r="12" spans="3:6" ht="12.75">
      <c r="C12" s="2" t="s">
        <v>7</v>
      </c>
      <c r="D12" s="3">
        <f>D11/D10</f>
        <v>0.9296235679214403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8</v>
      </c>
      <c r="D15" s="6" t="s">
        <v>9</v>
      </c>
      <c r="E15" s="6" t="s">
        <v>10</v>
      </c>
      <c r="F15" s="6" t="s">
        <v>11</v>
      </c>
    </row>
    <row r="16" spans="3:6" ht="12.75">
      <c r="C16" s="2" t="s">
        <v>75</v>
      </c>
      <c r="D16" s="7">
        <v>1961</v>
      </c>
      <c r="E16" s="3">
        <f>D16/D22</f>
        <v>0.5418623929262227</v>
      </c>
      <c r="F16" s="2">
        <v>16</v>
      </c>
    </row>
    <row r="17" spans="3:6" ht="12.75">
      <c r="C17" s="2" t="s">
        <v>70</v>
      </c>
      <c r="D17" s="7">
        <v>0</v>
      </c>
      <c r="E17" s="3">
        <f>D17/D22</f>
        <v>0</v>
      </c>
      <c r="F17" s="2">
        <v>0</v>
      </c>
    </row>
    <row r="18" spans="3:6" ht="12.75">
      <c r="C18" s="2" t="s">
        <v>3</v>
      </c>
      <c r="D18" s="7">
        <v>0</v>
      </c>
      <c r="E18" s="3">
        <f>D18/D22</f>
        <v>0</v>
      </c>
      <c r="F18" s="2">
        <v>0</v>
      </c>
    </row>
    <row r="19" spans="3:6" ht="12.75">
      <c r="C19" s="2" t="s">
        <v>4</v>
      </c>
      <c r="D19" s="2">
        <v>1658</v>
      </c>
      <c r="E19" s="3">
        <f>D19/D22</f>
        <v>0.45813760707377726</v>
      </c>
      <c r="F19" s="2">
        <v>4</v>
      </c>
    </row>
    <row r="20" spans="3:6" ht="12.75">
      <c r="C20" s="2" t="s">
        <v>72</v>
      </c>
      <c r="D20" s="2">
        <v>0</v>
      </c>
      <c r="E20" s="3">
        <f>D20/D22</f>
        <v>0</v>
      </c>
      <c r="F20" s="2">
        <v>0</v>
      </c>
    </row>
    <row r="21" spans="3:6" ht="12.75">
      <c r="C21" s="2" t="s">
        <v>76</v>
      </c>
      <c r="D21" s="2">
        <v>0</v>
      </c>
      <c r="E21" s="3">
        <f>D21/D22</f>
        <v>0</v>
      </c>
      <c r="F21" s="2">
        <v>0</v>
      </c>
    </row>
    <row r="22" spans="3:6" ht="12.75">
      <c r="C22" s="6" t="s">
        <v>13</v>
      </c>
      <c r="D22" s="8">
        <f>SUM(D16:D21)</f>
        <v>3619</v>
      </c>
      <c r="E22" s="9"/>
      <c r="F22" s="6">
        <f>SUM(F16:F21)</f>
        <v>20</v>
      </c>
    </row>
    <row r="26" ht="12.75">
      <c r="C26" s="12" t="s">
        <v>14</v>
      </c>
    </row>
    <row r="28" spans="3:4" ht="12.75">
      <c r="C28" s="4" t="s">
        <v>3</v>
      </c>
      <c r="D28" s="4" t="s">
        <v>15</v>
      </c>
    </row>
    <row r="29" spans="3:4" ht="12.75">
      <c r="C29" s="4" t="s">
        <v>4</v>
      </c>
      <c r="D29" s="4" t="s">
        <v>81</v>
      </c>
    </row>
    <row r="30" spans="3:4" ht="12.75">
      <c r="C30" s="4" t="s">
        <v>16</v>
      </c>
      <c r="D30" s="4" t="s">
        <v>17</v>
      </c>
    </row>
    <row r="31" spans="3:4" ht="12.75">
      <c r="C31" s="4" t="s">
        <v>18</v>
      </c>
      <c r="D31" s="4" t="s">
        <v>19</v>
      </c>
    </row>
    <row r="32" spans="3:4" ht="12.75">
      <c r="C32" s="4" t="s">
        <v>22</v>
      </c>
      <c r="D32" s="4" t="s">
        <v>23</v>
      </c>
    </row>
    <row r="33" spans="3:4" ht="12.75">
      <c r="C33" s="4" t="s">
        <v>70</v>
      </c>
      <c r="D33" s="4" t="s">
        <v>71</v>
      </c>
    </row>
    <row r="34" spans="3:4" ht="12.75">
      <c r="C34" s="4" t="s">
        <v>20</v>
      </c>
      <c r="D34" s="4" t="s">
        <v>21</v>
      </c>
    </row>
    <row r="35" spans="3:4" ht="12.75">
      <c r="C35" s="4" t="s">
        <v>72</v>
      </c>
      <c r="D35" s="4" t="s">
        <v>25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C1:F35"/>
  <sheetViews>
    <sheetView workbookViewId="0" topLeftCell="A1">
      <selection activeCell="C42" sqref="C42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12</v>
      </c>
      <c r="D1" s="11"/>
    </row>
    <row r="3" spans="3:4" ht="12.75">
      <c r="C3" s="1" t="s">
        <v>1</v>
      </c>
      <c r="D3" s="1" t="s">
        <v>28</v>
      </c>
    </row>
    <row r="4" spans="3:4" ht="12.75">
      <c r="C4" s="1"/>
      <c r="D4" s="1"/>
    </row>
    <row r="5" spans="3:4" ht="12.75">
      <c r="C5" s="1" t="s">
        <v>0</v>
      </c>
      <c r="D5" s="1" t="s">
        <v>33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5</v>
      </c>
      <c r="D10" s="13">
        <v>30250</v>
      </c>
      <c r="E10" s="5"/>
      <c r="F10" s="5"/>
    </row>
    <row r="11" spans="3:6" ht="12.75">
      <c r="C11" s="2" t="s">
        <v>6</v>
      </c>
      <c r="D11" s="7">
        <v>29262</v>
      </c>
      <c r="E11" s="14"/>
      <c r="F11" s="5"/>
    </row>
    <row r="12" spans="3:6" ht="12.75">
      <c r="C12" s="2" t="s">
        <v>7</v>
      </c>
      <c r="D12" s="3">
        <f>D11/D10</f>
        <v>0.9673388429752066</v>
      </c>
      <c r="E12" s="5"/>
      <c r="F12" s="5"/>
    </row>
    <row r="13" spans="3:6" ht="12.75">
      <c r="C13" s="2" t="s">
        <v>77</v>
      </c>
      <c r="D13" s="13">
        <v>515</v>
      </c>
      <c r="E13" s="5"/>
      <c r="F13" s="5"/>
    </row>
    <row r="14" spans="3:6" ht="12.75">
      <c r="C14" s="2" t="s">
        <v>78</v>
      </c>
      <c r="D14" s="13">
        <v>211</v>
      </c>
      <c r="E14" s="5"/>
      <c r="F14" s="5"/>
    </row>
    <row r="15" spans="3:6" ht="12.75">
      <c r="C15" s="2" t="s">
        <v>79</v>
      </c>
      <c r="D15" s="13">
        <v>11</v>
      </c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8</v>
      </c>
      <c r="D17" s="6" t="s">
        <v>9</v>
      </c>
      <c r="E17" s="6" t="s">
        <v>10</v>
      </c>
      <c r="F17" s="6" t="s">
        <v>11</v>
      </c>
    </row>
    <row r="18" spans="3:6" ht="12.75">
      <c r="C18" s="2" t="s">
        <v>18</v>
      </c>
      <c r="D18" s="7">
        <v>3800</v>
      </c>
      <c r="E18" s="3">
        <f>D18/D23</f>
        <v>0.13314179601275358</v>
      </c>
      <c r="F18" s="2">
        <v>5</v>
      </c>
    </row>
    <row r="19" spans="3:6" ht="12.75">
      <c r="C19" s="2" t="s">
        <v>16</v>
      </c>
      <c r="D19" s="7">
        <v>15573</v>
      </c>
      <c r="E19" s="3">
        <f>D19/D23</f>
        <v>0.5456361024491083</v>
      </c>
      <c r="F19" s="2">
        <v>22</v>
      </c>
    </row>
    <row r="20" spans="3:6" ht="12.75">
      <c r="C20" s="2" t="s">
        <v>72</v>
      </c>
      <c r="D20" s="7">
        <v>751</v>
      </c>
      <c r="E20" s="3">
        <f>D20/D23</f>
        <v>0.026313023369888933</v>
      </c>
      <c r="F20" s="2">
        <v>1</v>
      </c>
    </row>
    <row r="21" spans="3:6" ht="12.75">
      <c r="C21" s="2" t="s">
        <v>3</v>
      </c>
      <c r="D21" s="7">
        <v>6818</v>
      </c>
      <c r="E21" s="3">
        <f>D21/D23</f>
        <v>0.23888441189867207</v>
      </c>
      <c r="F21" s="2">
        <v>10</v>
      </c>
    </row>
    <row r="22" spans="3:6" ht="12.75">
      <c r="C22" s="2" t="s">
        <v>70</v>
      </c>
      <c r="D22" s="7">
        <v>1599</v>
      </c>
      <c r="E22" s="3">
        <f>D22/D23</f>
        <v>0.0560246662695771</v>
      </c>
      <c r="F22" s="2">
        <v>2</v>
      </c>
    </row>
    <row r="23" spans="3:6" ht="12.75">
      <c r="C23" s="6" t="s">
        <v>13</v>
      </c>
      <c r="D23" s="8">
        <f>SUM(D18:D22)</f>
        <v>28541</v>
      </c>
      <c r="E23" s="9"/>
      <c r="F23" s="6">
        <f>SUM(F18:F22)</f>
        <v>40</v>
      </c>
    </row>
    <row r="27" ht="12.75">
      <c r="C27" s="12" t="s">
        <v>14</v>
      </c>
    </row>
    <row r="29" spans="3:4" ht="12.75">
      <c r="C29" s="4" t="s">
        <v>3</v>
      </c>
      <c r="D29" s="4" t="s">
        <v>15</v>
      </c>
    </row>
    <row r="30" spans="3:4" ht="12.75">
      <c r="C30" s="4" t="s">
        <v>16</v>
      </c>
      <c r="D30" s="4" t="s">
        <v>17</v>
      </c>
    </row>
    <row r="31" spans="3:4" ht="12.75">
      <c r="C31" s="4" t="s">
        <v>18</v>
      </c>
      <c r="D31" s="4" t="s">
        <v>19</v>
      </c>
    </row>
    <row r="32" spans="3:4" ht="12.75">
      <c r="C32" s="4" t="s">
        <v>20</v>
      </c>
      <c r="D32" s="4" t="s">
        <v>21</v>
      </c>
    </row>
    <row r="33" spans="3:4" ht="12.75">
      <c r="C33" s="4" t="s">
        <v>22</v>
      </c>
      <c r="D33" s="4" t="s">
        <v>23</v>
      </c>
    </row>
    <row r="34" spans="3:4" ht="12.75">
      <c r="C34" s="4" t="s">
        <v>24</v>
      </c>
      <c r="D34" s="4" t="s">
        <v>25</v>
      </c>
    </row>
    <row r="35" spans="3:4" ht="12.75">
      <c r="C35" s="4" t="s">
        <v>70</v>
      </c>
      <c r="D35" s="4" t="s">
        <v>71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/>
  <dimension ref="C1:F35"/>
  <sheetViews>
    <sheetView workbookViewId="0" topLeftCell="A1">
      <selection activeCell="I31" sqref="I31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12</v>
      </c>
      <c r="D1" s="11"/>
    </row>
    <row r="3" spans="3:4" ht="12.75">
      <c r="C3" s="1" t="s">
        <v>1</v>
      </c>
      <c r="D3" s="1" t="s">
        <v>28</v>
      </c>
    </row>
    <row r="4" spans="3:4" ht="12.75">
      <c r="C4" s="1"/>
      <c r="D4" s="1"/>
    </row>
    <row r="5" spans="3:4" ht="12.75">
      <c r="C5" s="1" t="s">
        <v>0</v>
      </c>
      <c r="D5" s="1" t="s">
        <v>73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5</v>
      </c>
      <c r="D10" s="13">
        <v>13602</v>
      </c>
      <c r="E10" s="5"/>
      <c r="F10" s="5"/>
    </row>
    <row r="11" spans="3:6" ht="12.75">
      <c r="C11" s="2" t="s">
        <v>6</v>
      </c>
      <c r="D11" s="7">
        <v>12967</v>
      </c>
      <c r="E11" s="14"/>
      <c r="F11" s="5"/>
    </row>
    <row r="12" spans="3:6" ht="12.75">
      <c r="C12" s="2" t="s">
        <v>7</v>
      </c>
      <c r="D12" s="3">
        <f>D11/D10</f>
        <v>0.953315688869284</v>
      </c>
      <c r="E12" s="5"/>
      <c r="F12" s="5"/>
    </row>
    <row r="13" spans="3:6" ht="12.75">
      <c r="C13" s="2" t="s">
        <v>77</v>
      </c>
      <c r="D13" s="13">
        <v>257</v>
      </c>
      <c r="E13" s="5"/>
      <c r="F13" s="5"/>
    </row>
    <row r="14" spans="3:6" ht="12.75">
      <c r="C14" s="2" t="s">
        <v>78</v>
      </c>
      <c r="D14" s="13">
        <v>106</v>
      </c>
      <c r="E14" s="5"/>
      <c r="F14" s="5"/>
    </row>
    <row r="15" spans="3:6" ht="12.75">
      <c r="C15" s="2" t="s">
        <v>79</v>
      </c>
      <c r="D15" s="13">
        <v>0</v>
      </c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8</v>
      </c>
      <c r="D17" s="6" t="s">
        <v>9</v>
      </c>
      <c r="E17" s="6" t="s">
        <v>10</v>
      </c>
      <c r="F17" s="6" t="s">
        <v>11</v>
      </c>
    </row>
    <row r="18" spans="3:6" ht="12.75">
      <c r="C18" s="2" t="s">
        <v>16</v>
      </c>
      <c r="D18" s="7">
        <v>6813</v>
      </c>
      <c r="E18" s="3">
        <f>D18/D23</f>
        <v>0.5405426848619486</v>
      </c>
      <c r="F18" s="2">
        <v>18</v>
      </c>
    </row>
    <row r="19" spans="3:6" ht="12.75">
      <c r="C19" s="2" t="s">
        <v>18</v>
      </c>
      <c r="D19" s="7">
        <v>2219</v>
      </c>
      <c r="E19" s="3">
        <f>D19/D23</f>
        <v>0.17605522056490003</v>
      </c>
      <c r="F19" s="2">
        <v>5</v>
      </c>
    </row>
    <row r="20" spans="3:6" ht="12.75">
      <c r="C20" s="2" t="s">
        <v>70</v>
      </c>
      <c r="D20" s="7">
        <v>595</v>
      </c>
      <c r="E20" s="3">
        <f>D20/D23</f>
        <v>0.04720723579815932</v>
      </c>
      <c r="F20" s="2">
        <v>1</v>
      </c>
    </row>
    <row r="21" spans="3:6" ht="12.75">
      <c r="C21" s="2" t="s">
        <v>3</v>
      </c>
      <c r="D21" s="7">
        <v>2645</v>
      </c>
      <c r="E21" s="3">
        <f>D21/D23</f>
        <v>0.20985401459854014</v>
      </c>
      <c r="F21" s="2">
        <v>6</v>
      </c>
    </row>
    <row r="22" spans="3:6" ht="12.75">
      <c r="C22" s="2" t="s">
        <v>26</v>
      </c>
      <c r="D22" s="7">
        <v>332</v>
      </c>
      <c r="E22" s="3">
        <f>D22/D23</f>
        <v>0.02634084417645192</v>
      </c>
      <c r="F22" s="2">
        <v>0</v>
      </c>
    </row>
    <row r="23" spans="3:6" ht="12.75">
      <c r="C23" s="6" t="s">
        <v>13</v>
      </c>
      <c r="D23" s="8">
        <f>SUM(D18:D22)</f>
        <v>12604</v>
      </c>
      <c r="E23" s="9"/>
      <c r="F23" s="6">
        <f>SUM(F18:F22)</f>
        <v>30</v>
      </c>
    </row>
    <row r="27" ht="12.75">
      <c r="C27" s="12" t="s">
        <v>14</v>
      </c>
    </row>
    <row r="29" spans="3:4" ht="12.75">
      <c r="C29" s="4" t="s">
        <v>3</v>
      </c>
      <c r="D29" s="4" t="s">
        <v>15</v>
      </c>
    </row>
    <row r="30" spans="3:4" ht="12.75">
      <c r="C30" s="4" t="s">
        <v>16</v>
      </c>
      <c r="D30" s="4" t="s">
        <v>17</v>
      </c>
    </row>
    <row r="31" spans="3:4" ht="12.75">
      <c r="C31" s="4" t="s">
        <v>18</v>
      </c>
      <c r="D31" s="4" t="s">
        <v>19</v>
      </c>
    </row>
    <row r="32" spans="3:4" ht="12.75">
      <c r="C32" s="4" t="s">
        <v>20</v>
      </c>
      <c r="D32" s="4" t="s">
        <v>21</v>
      </c>
    </row>
    <row r="33" spans="3:4" ht="12.75">
      <c r="C33" s="4" t="s">
        <v>22</v>
      </c>
      <c r="D33" s="4" t="s">
        <v>23</v>
      </c>
    </row>
    <row r="34" spans="3:4" ht="12.75">
      <c r="C34" s="4" t="s">
        <v>24</v>
      </c>
      <c r="D34" s="4" t="s">
        <v>25</v>
      </c>
    </row>
    <row r="35" spans="3:4" ht="12.75">
      <c r="C35" s="4" t="s">
        <v>70</v>
      </c>
      <c r="D35" s="4" t="s">
        <v>71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7"/>
  <dimension ref="C1:F35"/>
  <sheetViews>
    <sheetView workbookViewId="0" topLeftCell="A1">
      <selection activeCell="C28" sqref="C28:D35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12</v>
      </c>
      <c r="D1" s="11"/>
    </row>
    <row r="3" spans="3:4" ht="12.75">
      <c r="C3" s="1" t="s">
        <v>1</v>
      </c>
      <c r="D3" s="1" t="s">
        <v>28</v>
      </c>
    </row>
    <row r="4" spans="3:4" ht="12.75">
      <c r="C4" s="1"/>
      <c r="D4" s="1"/>
    </row>
    <row r="5" spans="3:4" ht="12.75">
      <c r="C5" s="1" t="s">
        <v>0</v>
      </c>
      <c r="D5" s="1" t="s">
        <v>32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5</v>
      </c>
      <c r="D10" s="13">
        <v>3577</v>
      </c>
      <c r="E10" s="5"/>
      <c r="F10" s="5"/>
    </row>
    <row r="11" spans="3:6" ht="12.75">
      <c r="C11" s="2" t="s">
        <v>6</v>
      </c>
      <c r="D11" s="7">
        <v>3452</v>
      </c>
      <c r="F11" s="14"/>
    </row>
    <row r="12" spans="3:6" ht="12.75">
      <c r="C12" s="2" t="s">
        <v>7</v>
      </c>
      <c r="D12" s="3">
        <f>D11/D10</f>
        <v>0.9650545149566676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8</v>
      </c>
      <c r="D15" s="6" t="s">
        <v>9</v>
      </c>
      <c r="E15" s="6" t="s">
        <v>10</v>
      </c>
      <c r="F15" s="6" t="s">
        <v>11</v>
      </c>
    </row>
    <row r="16" spans="3:6" ht="12.75">
      <c r="C16" s="2" t="s">
        <v>75</v>
      </c>
      <c r="D16" s="7">
        <v>2154</v>
      </c>
      <c r="E16" s="3">
        <f>D16/D22</f>
        <v>0.6979909267660401</v>
      </c>
      <c r="F16" s="2">
        <v>16</v>
      </c>
    </row>
    <row r="17" spans="3:6" ht="12.75">
      <c r="C17" s="2" t="s">
        <v>70</v>
      </c>
      <c r="D17" s="7">
        <v>0</v>
      </c>
      <c r="E17" s="3">
        <f>D17/D22</f>
        <v>0</v>
      </c>
      <c r="F17" s="2">
        <v>0</v>
      </c>
    </row>
    <row r="18" spans="3:6" ht="12.75">
      <c r="C18" s="2" t="s">
        <v>3</v>
      </c>
      <c r="D18" s="7">
        <v>932</v>
      </c>
      <c r="E18" s="3">
        <f>D18/D22</f>
        <v>0.3020090732339598</v>
      </c>
      <c r="F18" s="2">
        <v>4</v>
      </c>
    </row>
    <row r="19" spans="3:6" ht="12.75">
      <c r="C19" s="2" t="s">
        <v>4</v>
      </c>
      <c r="D19" s="2">
        <v>0</v>
      </c>
      <c r="E19" s="3">
        <f>D19/D22</f>
        <v>0</v>
      </c>
      <c r="F19" s="2">
        <v>0</v>
      </c>
    </row>
    <row r="20" spans="3:6" ht="12.75">
      <c r="C20" s="2" t="s">
        <v>72</v>
      </c>
      <c r="D20" s="2">
        <v>0</v>
      </c>
      <c r="E20" s="3">
        <f>D20/D22</f>
        <v>0</v>
      </c>
      <c r="F20" s="2">
        <v>0</v>
      </c>
    </row>
    <row r="21" spans="3:6" ht="12.75">
      <c r="C21" s="2" t="s">
        <v>76</v>
      </c>
      <c r="D21" s="2">
        <v>0</v>
      </c>
      <c r="E21" s="3">
        <f>D21/D22</f>
        <v>0</v>
      </c>
      <c r="F21" s="2">
        <v>0</v>
      </c>
    </row>
    <row r="22" spans="3:6" ht="12.75">
      <c r="C22" s="6" t="s">
        <v>13</v>
      </c>
      <c r="D22" s="8">
        <f>SUM(D16:D21)</f>
        <v>3086</v>
      </c>
      <c r="E22" s="9"/>
      <c r="F22" s="6">
        <f>SUM(F16:F21)</f>
        <v>20</v>
      </c>
    </row>
    <row r="26" ht="12.75">
      <c r="C26" s="12" t="s">
        <v>14</v>
      </c>
    </row>
    <row r="28" spans="3:4" ht="12.75">
      <c r="C28" s="4" t="s">
        <v>3</v>
      </c>
      <c r="D28" s="4" t="s">
        <v>15</v>
      </c>
    </row>
    <row r="29" spans="3:4" ht="12.75">
      <c r="C29" s="4" t="s">
        <v>4</v>
      </c>
      <c r="D29" s="4" t="s">
        <v>81</v>
      </c>
    </row>
    <row r="30" spans="3:4" ht="12.75">
      <c r="C30" s="4" t="s">
        <v>16</v>
      </c>
      <c r="D30" s="4" t="s">
        <v>17</v>
      </c>
    </row>
    <row r="31" spans="3:4" ht="12.75">
      <c r="C31" s="4" t="s">
        <v>18</v>
      </c>
      <c r="D31" s="4" t="s">
        <v>19</v>
      </c>
    </row>
    <row r="32" spans="3:4" ht="12.75">
      <c r="C32" s="4" t="s">
        <v>22</v>
      </c>
      <c r="D32" s="4" t="s">
        <v>23</v>
      </c>
    </row>
    <row r="33" spans="3:4" ht="12.75">
      <c r="C33" s="4" t="s">
        <v>70</v>
      </c>
      <c r="D33" s="4" t="s">
        <v>71</v>
      </c>
    </row>
    <row r="34" spans="3:4" ht="12.75">
      <c r="C34" s="4" t="s">
        <v>20</v>
      </c>
      <c r="D34" s="4" t="s">
        <v>21</v>
      </c>
    </row>
    <row r="35" spans="3:4" ht="12.75">
      <c r="C35" s="4" t="s">
        <v>72</v>
      </c>
      <c r="D35" s="4" t="s">
        <v>25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8"/>
  <dimension ref="C1:F35"/>
  <sheetViews>
    <sheetView workbookViewId="0" topLeftCell="A1">
      <selection activeCell="C28" sqref="C28:D35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12</v>
      </c>
      <c r="D1" s="11"/>
    </row>
    <row r="3" spans="3:4" ht="12.75">
      <c r="C3" s="1" t="s">
        <v>1</v>
      </c>
      <c r="D3" s="1" t="s">
        <v>28</v>
      </c>
    </row>
    <row r="4" spans="3:4" ht="12.75">
      <c r="C4" s="1"/>
      <c r="D4" s="1"/>
    </row>
    <row r="5" spans="3:4" ht="12.75">
      <c r="C5" s="1" t="s">
        <v>0</v>
      </c>
      <c r="D5" s="1" t="s">
        <v>80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5</v>
      </c>
      <c r="D10" s="13">
        <v>5257</v>
      </c>
      <c r="E10" s="5"/>
      <c r="F10" s="5"/>
    </row>
    <row r="11" spans="3:6" ht="12.75">
      <c r="C11" s="2" t="s">
        <v>6</v>
      </c>
      <c r="D11" s="7">
        <v>5007</v>
      </c>
      <c r="F11" s="14"/>
    </row>
    <row r="12" spans="3:6" ht="12.75">
      <c r="C12" s="2" t="s">
        <v>7</v>
      </c>
      <c r="D12" s="3">
        <f>D11/D10</f>
        <v>0.9524443599010842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8</v>
      </c>
      <c r="D15" s="6" t="s">
        <v>9</v>
      </c>
      <c r="E15" s="6" t="s">
        <v>10</v>
      </c>
      <c r="F15" s="6" t="s">
        <v>11</v>
      </c>
    </row>
    <row r="16" spans="3:6" ht="12.75">
      <c r="C16" s="2" t="s">
        <v>75</v>
      </c>
      <c r="D16" s="7">
        <v>2949</v>
      </c>
      <c r="E16" s="3">
        <f>D16/D22</f>
        <v>0.6578184251617221</v>
      </c>
      <c r="F16" s="2">
        <v>16</v>
      </c>
    </row>
    <row r="17" spans="3:6" ht="12.75">
      <c r="C17" s="2" t="s">
        <v>70</v>
      </c>
      <c r="D17" s="7">
        <v>217</v>
      </c>
      <c r="E17" s="3">
        <f>D17/D22</f>
        <v>0.04840508587999108</v>
      </c>
      <c r="F17" s="2">
        <v>0</v>
      </c>
    </row>
    <row r="18" spans="3:6" ht="12.75">
      <c r="C18" s="2" t="s">
        <v>3</v>
      </c>
      <c r="D18" s="7">
        <v>1317</v>
      </c>
      <c r="E18" s="3">
        <f>D18/D22</f>
        <v>0.29377648895828684</v>
      </c>
      <c r="F18" s="2">
        <v>4</v>
      </c>
    </row>
    <row r="19" spans="3:6" ht="12.75">
      <c r="C19" s="2" t="s">
        <v>4</v>
      </c>
      <c r="D19" s="2">
        <v>0</v>
      </c>
      <c r="E19" s="3">
        <f>D19/D22</f>
        <v>0</v>
      </c>
      <c r="F19" s="2">
        <v>0</v>
      </c>
    </row>
    <row r="20" spans="3:6" ht="12.75">
      <c r="C20" s="2" t="s">
        <v>72</v>
      </c>
      <c r="D20" s="2">
        <v>0</v>
      </c>
      <c r="E20" s="3">
        <f>D20/D22</f>
        <v>0</v>
      </c>
      <c r="F20" s="2">
        <v>0</v>
      </c>
    </row>
    <row r="21" spans="3:6" ht="12.75">
      <c r="C21" s="2" t="s">
        <v>76</v>
      </c>
      <c r="D21" s="2">
        <v>0</v>
      </c>
      <c r="E21" s="3">
        <f>D21/D22</f>
        <v>0</v>
      </c>
      <c r="F21" s="2">
        <v>0</v>
      </c>
    </row>
    <row r="22" spans="3:6" ht="12.75">
      <c r="C22" s="6" t="s">
        <v>13</v>
      </c>
      <c r="D22" s="8">
        <f>SUM(D16:D21)</f>
        <v>4483</v>
      </c>
      <c r="E22" s="9"/>
      <c r="F22" s="6">
        <f>SUM(F16:F21)</f>
        <v>20</v>
      </c>
    </row>
    <row r="26" ht="12.75">
      <c r="C26" s="12" t="s">
        <v>14</v>
      </c>
    </row>
    <row r="28" spans="3:4" ht="12.75">
      <c r="C28" s="4" t="s">
        <v>3</v>
      </c>
      <c r="D28" s="4" t="s">
        <v>15</v>
      </c>
    </row>
    <row r="29" spans="3:4" ht="12.75">
      <c r="C29" s="4" t="s">
        <v>4</v>
      </c>
      <c r="D29" s="4" t="s">
        <v>81</v>
      </c>
    </row>
    <row r="30" spans="3:4" ht="12.75">
      <c r="C30" s="4" t="s">
        <v>16</v>
      </c>
      <c r="D30" s="4" t="s">
        <v>17</v>
      </c>
    </row>
    <row r="31" spans="3:4" ht="12.75">
      <c r="C31" s="4" t="s">
        <v>18</v>
      </c>
      <c r="D31" s="4" t="s">
        <v>19</v>
      </c>
    </row>
    <row r="32" spans="3:4" ht="12.75">
      <c r="C32" s="4" t="s">
        <v>22</v>
      </c>
      <c r="D32" s="4" t="s">
        <v>23</v>
      </c>
    </row>
    <row r="33" spans="3:4" ht="12.75">
      <c r="C33" s="4" t="s">
        <v>70</v>
      </c>
      <c r="D33" s="4" t="s">
        <v>71</v>
      </c>
    </row>
    <row r="34" spans="3:4" ht="12.75">
      <c r="C34" s="4" t="s">
        <v>20</v>
      </c>
      <c r="D34" s="4" t="s">
        <v>21</v>
      </c>
    </row>
    <row r="35" spans="3:4" ht="12.75">
      <c r="C35" s="4" t="s">
        <v>72</v>
      </c>
      <c r="D35" s="4" t="s">
        <v>25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9"/>
  <dimension ref="C1:F35"/>
  <sheetViews>
    <sheetView workbookViewId="0" topLeftCell="A1">
      <selection activeCell="C28" sqref="C28:D35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12</v>
      </c>
      <c r="D1" s="11"/>
    </row>
    <row r="3" spans="3:4" ht="12.75">
      <c r="C3" s="1" t="s">
        <v>1</v>
      </c>
      <c r="D3" s="1" t="s">
        <v>28</v>
      </c>
    </row>
    <row r="4" spans="3:4" ht="12.75">
      <c r="C4" s="1"/>
      <c r="D4" s="1"/>
    </row>
    <row r="5" spans="3:4" ht="12.75">
      <c r="C5" s="1" t="s">
        <v>0</v>
      </c>
      <c r="D5" s="1" t="s">
        <v>34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5</v>
      </c>
      <c r="D10" s="13">
        <v>4753</v>
      </c>
      <c r="E10" s="5"/>
      <c r="F10" s="5"/>
    </row>
    <row r="11" spans="3:6" ht="12.75">
      <c r="C11" s="2" t="s">
        <v>6</v>
      </c>
      <c r="D11" s="7">
        <v>4522</v>
      </c>
      <c r="F11" s="14"/>
    </row>
    <row r="12" spans="3:6" ht="12.75">
      <c r="C12" s="2" t="s">
        <v>7</v>
      </c>
      <c r="D12" s="3">
        <f>D11/D10</f>
        <v>0.9513991163475699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8</v>
      </c>
      <c r="D15" s="6" t="s">
        <v>9</v>
      </c>
      <c r="E15" s="6" t="s">
        <v>10</v>
      </c>
      <c r="F15" s="6" t="s">
        <v>11</v>
      </c>
    </row>
    <row r="16" spans="3:6" ht="12.75">
      <c r="C16" s="2" t="s">
        <v>75</v>
      </c>
      <c r="D16" s="7">
        <v>2632</v>
      </c>
      <c r="E16" s="3">
        <f>D16/D22</f>
        <v>0.6764327936263171</v>
      </c>
      <c r="F16" s="2">
        <v>16</v>
      </c>
    </row>
    <row r="17" spans="3:6" ht="12.75">
      <c r="C17" s="2" t="s">
        <v>70</v>
      </c>
      <c r="D17" s="7">
        <v>0</v>
      </c>
      <c r="E17" s="3">
        <f>D17/D22</f>
        <v>0</v>
      </c>
      <c r="F17" s="2">
        <v>0</v>
      </c>
    </row>
    <row r="18" spans="3:6" ht="12.75">
      <c r="C18" s="2" t="s">
        <v>3</v>
      </c>
      <c r="D18" s="7">
        <v>1259</v>
      </c>
      <c r="E18" s="3">
        <f>D18/D22</f>
        <v>0.32356720637368286</v>
      </c>
      <c r="F18" s="2">
        <v>4</v>
      </c>
    </row>
    <row r="19" spans="3:6" ht="12.75">
      <c r="C19" s="2" t="s">
        <v>4</v>
      </c>
      <c r="D19" s="2">
        <v>0</v>
      </c>
      <c r="E19" s="3">
        <f>D19/D22</f>
        <v>0</v>
      </c>
      <c r="F19" s="2">
        <v>0</v>
      </c>
    </row>
    <row r="20" spans="3:6" ht="12.75">
      <c r="C20" s="2" t="s">
        <v>72</v>
      </c>
      <c r="D20" s="2">
        <v>0</v>
      </c>
      <c r="E20" s="3">
        <f>D20/D22</f>
        <v>0</v>
      </c>
      <c r="F20" s="2">
        <v>0</v>
      </c>
    </row>
    <row r="21" spans="3:6" ht="12.75">
      <c r="C21" s="2" t="s">
        <v>76</v>
      </c>
      <c r="D21" s="2">
        <v>0</v>
      </c>
      <c r="E21" s="3">
        <f>D21/D22</f>
        <v>0</v>
      </c>
      <c r="F21" s="2">
        <v>0</v>
      </c>
    </row>
    <row r="22" spans="3:6" ht="12.75">
      <c r="C22" s="6" t="s">
        <v>13</v>
      </c>
      <c r="D22" s="8">
        <f>SUM(D16:D21)</f>
        <v>3891</v>
      </c>
      <c r="E22" s="9"/>
      <c r="F22" s="6">
        <f>SUM(F16:F21)</f>
        <v>20</v>
      </c>
    </row>
    <row r="26" ht="12.75">
      <c r="C26" s="12" t="s">
        <v>14</v>
      </c>
    </row>
    <row r="28" spans="3:4" ht="12.75">
      <c r="C28" s="4" t="s">
        <v>3</v>
      </c>
      <c r="D28" s="4" t="s">
        <v>15</v>
      </c>
    </row>
    <row r="29" spans="3:4" ht="12.75">
      <c r="C29" s="4" t="s">
        <v>4</v>
      </c>
      <c r="D29" s="4" t="s">
        <v>81</v>
      </c>
    </row>
    <row r="30" spans="3:4" ht="12.75">
      <c r="C30" s="4" t="s">
        <v>16</v>
      </c>
      <c r="D30" s="4" t="s">
        <v>17</v>
      </c>
    </row>
    <row r="31" spans="3:4" ht="12.75">
      <c r="C31" s="4" t="s">
        <v>18</v>
      </c>
      <c r="D31" s="4" t="s">
        <v>19</v>
      </c>
    </row>
    <row r="32" spans="3:4" ht="12.75">
      <c r="C32" s="4" t="s">
        <v>22</v>
      </c>
      <c r="D32" s="4" t="s">
        <v>23</v>
      </c>
    </row>
    <row r="33" spans="3:4" ht="12.75">
      <c r="C33" s="4" t="s">
        <v>70</v>
      </c>
      <c r="D33" s="4" t="s">
        <v>71</v>
      </c>
    </row>
    <row r="34" spans="3:4" ht="12.75">
      <c r="C34" s="4" t="s">
        <v>20</v>
      </c>
      <c r="D34" s="4" t="s">
        <v>21</v>
      </c>
    </row>
    <row r="35" spans="3:4" ht="12.75">
      <c r="C35" s="4" t="s">
        <v>72</v>
      </c>
      <c r="D35" s="4" t="s">
        <v>25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dipaolo_c</cp:lastModifiedBy>
  <dcterms:created xsi:type="dcterms:W3CDTF">1996-11-05T10:16:36Z</dcterms:created>
  <dcterms:modified xsi:type="dcterms:W3CDTF">2010-10-14T14:31:47Z</dcterms:modified>
  <cp:category/>
  <cp:version/>
  <cp:contentType/>
  <cp:contentStatus/>
</cp:coreProperties>
</file>